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'Itens'!$A$1:$K$44</definedName>
  </definedNames>
  <calcPr fullCalcOnLoad="1"/>
</workbook>
</file>

<file path=xl/sharedStrings.xml><?xml version="1.0" encoding="utf-8"?>
<sst xmlns="http://schemas.openxmlformats.org/spreadsheetml/2006/main" count="119" uniqueCount="85">
  <si>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</si>
  <si>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</si>
  <si>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</si>
  <si>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</si>
  <si>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</si>
  <si>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</si>
  <si>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</si>
  <si>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</si>
  <si>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</si>
  <si>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</si>
  <si>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</si>
  <si>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</si>
  <si>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</si>
  <si>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</si>
  <si>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</si>
  <si>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</si>
  <si>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01/09/2021 11:00:00</t>
  </si>
  <si>
    <t xml:space="preserve">Objeto: </t>
  </si>
  <si>
    <t>REGISTRO DE PREÇOS PARA AQUISIÇÃO DE EXTINTORES DE INCÊNDIO, RECARGA DE EXTINTORES E PLACA SINALIZADORA E LUMINÁRIA PARA ATENDER AS NECESSIDADES DAS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</si>
  <si>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</si>
  <si>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</si>
  <si>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</si>
  <si>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</si>
  <si>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</si>
  <si>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</si>
  <si>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</si>
  <si>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</si>
  <si>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</si>
  <si>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</si>
  <si>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</si>
  <si>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</si>
  <si>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27689</t>
  </si>
  <si>
    <t>0001</t>
  </si>
  <si>
    <t>EXTINTOR DE INCÊNDIO: Tipo pó (A.B.C) 3-A:40 - B:C</t>
  </si>
  <si>
    <t>UNID</t>
  </si>
  <si>
    <t>24198</t>
  </si>
  <si>
    <t>21850</t>
  </si>
  <si>
    <t>0002</t>
  </si>
  <si>
    <t>EXTINTOR DE PÓ 6KG – CLASSE ABC-CAPACIDADE EXTINTORA  3A-30BC: Fabricado de acordo com NBR 11716 e demais normas regulamentadoras sendo: cilindro novo completo de primeiro uso e carregado, contendo válvula de descarga; conjunto apague; punho; mangueira; difusor; e demais itens. Exibir no corpo do cilindro, o certificado da NBR e selos INMETRO e de Garantia.</t>
  </si>
  <si>
    <t>24199</t>
  </si>
  <si>
    <t>21525</t>
  </si>
  <si>
    <t>0003</t>
  </si>
  <si>
    <t>LUMINÁRIA DE EMERGÊNCIA 30 LEDS</t>
  </si>
  <si>
    <t>24200</t>
  </si>
  <si>
    <t>27932</t>
  </si>
  <si>
    <t>0004</t>
  </si>
  <si>
    <t>PLACA DE SINALIZAÇÃO DE EQUIPAMENTO EXTINTOR "E5"</t>
  </si>
  <si>
    <t>Unidade</t>
  </si>
  <si>
    <t>24201</t>
  </si>
  <si>
    <t>27930</t>
  </si>
  <si>
    <t>0005</t>
  </si>
  <si>
    <t>PLACA DE SINALIZAÇÃO DE ORIENTAÇÃO E SALVAMENTO "S12"</t>
  </si>
  <si>
    <t>24202</t>
  </si>
  <si>
    <t>21856</t>
  </si>
  <si>
    <t>0006</t>
  </si>
  <si>
    <t>PLACA SINALIZADORA  DE  PVC” E5”, PARA EXTINTOR DE PÓ CLASSE ABC, FUNDO VEMELHO 30X30, PICTORAMA FOTOLUMINESCENTE.</t>
  </si>
  <si>
    <t>24203</t>
  </si>
  <si>
    <t>21852</t>
  </si>
  <si>
    <t>0007</t>
  </si>
  <si>
    <t>RECARGA DE EXTINTOR DE PÓ  6KG – CLASSE ABC-CAPACIDADE EXTINTORA  3A-30BC</t>
  </si>
  <si>
    <t>24204</t>
  </si>
  <si>
    <t>27928</t>
  </si>
  <si>
    <t>0008</t>
  </si>
  <si>
    <t>SINALIZAÇÃO DE ORIENTAÇÃO E SALVAMENTO "S2"</t>
  </si>
  <si>
    <t>24205</t>
  </si>
  <si>
    <t>27929</t>
  </si>
  <si>
    <t>0009</t>
  </si>
  <si>
    <t>SINALIZAÇÃO DE ORIENTAÇÃO E SALVAMENTO "S3"</t>
  </si>
  <si>
    <t>24206</t>
  </si>
  <si>
    <t>27931</t>
  </si>
  <si>
    <t>0010</t>
  </si>
  <si>
    <t>SINALIZAÇÃO DE SALVAMENTO "M1"</t>
  </si>
  <si>
    <t>24207</t>
  </si>
  <si>
    <t>21859</t>
  </si>
  <si>
    <t>0011</t>
  </si>
  <si>
    <t>SUPORTE DE PAREDE DE METAL  PARA  EXTINTOR DE PÓ 6KG – CLASSE ABC-CAPACIDADE EXTINTORA  3A-30BC</t>
  </si>
  <si>
    <t>24208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</si>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</sst>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87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50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34</v>
      </c>
      <c r="E17" s="9">
        <v>250</v>
      </c>
      <c r="F17" s="11">
        <v>0</v>
      </c>
      <c r="G17" s="9">
        <f>ROUND(SUM(E17*F17),2)</f>
        <v>0</v>
      </c>
      <c r="H17" s="13" t="s">
        <v>0</v>
      </c>
      <c r="I17" s="10" t="s">
        <v>43</v>
      </c>
      <c r="J17" s="7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6" t="s">
        <v>46</v>
      </c>
      <c r="D18" s="6" t="s">
        <v>47</v>
      </c>
      <c r="E18" s="9">
        <v>280</v>
      </c>
      <c r="F18" s="11">
        <v>0</v>
      </c>
      <c r="G18" s="9">
        <f>ROUND(SUM(E18*F18),2)</f>
        <v>0</v>
      </c>
      <c r="H18" s="13" t="s">
        <v>0</v>
      </c>
      <c r="I18" s="10" t="s">
        <v>48</v>
      </c>
      <c r="J18" s="7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6" t="s">
        <v>51</v>
      </c>
      <c r="D19" s="6" t="s">
        <v>47</v>
      </c>
      <c r="E19" s="9">
        <v>220</v>
      </c>
      <c r="F19" s="11">
        <v>0</v>
      </c>
      <c r="G19" s="9">
        <f>ROUND(SUM(E19*F19),2)</f>
        <v>0</v>
      </c>
      <c r="H19" s="13" t="s">
        <v>0</v>
      </c>
      <c r="I19" s="10" t="s">
        <v>52</v>
      </c>
      <c r="J19" s="7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6" t="s">
        <v>55</v>
      </c>
      <c r="D20" s="6" t="s">
        <v>34</v>
      </c>
      <c r="E20" s="9">
        <v>270</v>
      </c>
      <c r="F20" s="11">
        <v>0</v>
      </c>
      <c r="G20" s="9">
        <f>ROUND(SUM(E20*F20),2)</f>
        <v>0</v>
      </c>
      <c r="H20" s="13" t="s">
        <v>0</v>
      </c>
      <c r="I20" s="10" t="s">
        <v>56</v>
      </c>
      <c r="J20" s="7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6" t="s">
        <v>59</v>
      </c>
      <c r="D21" s="6" t="s">
        <v>34</v>
      </c>
      <c r="E21" s="9">
        <v>380</v>
      </c>
      <c r="F21" s="11">
        <v>0</v>
      </c>
      <c r="G21" s="9">
        <f>ROUND(SUM(E21*F21),2)</f>
        <v>0</v>
      </c>
      <c r="H21" s="13" t="s">
        <v>0</v>
      </c>
      <c r="I21" s="10" t="s">
        <v>60</v>
      </c>
      <c r="J21" s="7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6" t="s">
        <v>63</v>
      </c>
      <c r="D22" s="6" t="s">
        <v>47</v>
      </c>
      <c r="E22" s="9">
        <v>220</v>
      </c>
      <c r="F22" s="11">
        <v>0</v>
      </c>
      <c r="G22" s="9">
        <f>ROUND(SUM(E22*F22),2)</f>
        <v>0</v>
      </c>
      <c r="H22" s="13" t="s">
        <v>0</v>
      </c>
      <c r="I22" s="10" t="s">
        <v>64</v>
      </c>
      <c r="J22" s="7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6" t="s">
        <v>67</v>
      </c>
      <c r="D23" s="6" t="s">
        <v>47</v>
      </c>
      <c r="E23" s="9">
        <v>220</v>
      </c>
      <c r="F23" s="11">
        <v>0</v>
      </c>
      <c r="G23" s="9">
        <f>ROUND(SUM(E23*F23),2)</f>
        <v>0</v>
      </c>
      <c r="H23" s="13" t="s">
        <v>0</v>
      </c>
      <c r="I23" s="10" t="s">
        <v>68</v>
      </c>
      <c r="J23" s="7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6" t="s">
        <v>71</v>
      </c>
      <c r="D24" s="6" t="s">
        <v>47</v>
      </c>
      <c r="E24" s="9">
        <v>220</v>
      </c>
      <c r="F24" s="11">
        <v>0</v>
      </c>
      <c r="G24" s="9">
        <f>ROUND(SUM(E24*F24),2)</f>
        <v>0</v>
      </c>
      <c r="H24" s="13" t="s">
        <v>0</v>
      </c>
      <c r="I24" s="10" t="s">
        <v>72</v>
      </c>
      <c r="J24" s="7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6" t="s">
        <v>75</v>
      </c>
      <c r="D25" s="6" t="s">
        <v>34</v>
      </c>
      <c r="E25" s="9">
        <v>300</v>
      </c>
      <c r="F25" s="11">
        <v>0</v>
      </c>
      <c r="G25" s="9">
        <f>ROUND(SUM(E25*F25),2)</f>
        <v>0</v>
      </c>
      <c r="H25" s="13" t="s">
        <v>0</v>
      </c>
      <c r="I25" s="10" t="s">
        <v>76</v>
      </c>
      <c r="J25" s="7" t="s">
        <v>0</v>
      </c>
      <c r="K25" s="9">
        <f>SUM(G25:G25)</f>
        <v>0</v>
      </c>
    </row>
    <row r="27" spans="6:7" ht="12.75">
      <c r="F27" s="15" t="s">
        <v>77</v>
      </c>
      <c r="G27" s="9">
        <f>SUM(G9:G25)</f>
        <v>0</v>
      </c>
    </row>
    <row r="30" spans="2:4" ht="12.75">
      <c r="B30" s="16" t="s">
        <v>78</v>
      </c>
      <c r="D30" s="19" t="s">
        <v>79</v>
      </c>
    </row>
    <row r="32" ht="12.75">
      <c r="B32" s="20" t="s">
        <v>80</v>
      </c>
    </row>
    <row r="34" spans="2:3" ht="82.5" customHeight="1">
      <c r="B34" s="14" t="s">
        <v>81</v>
      </c>
      <c r="C34" s="14" t="s">
        <v>82</v>
      </c>
    </row>
    <row r="37" ht="12.75">
      <c r="B37" s="17" t="s">
        <v>83</v>
      </c>
    </row>
    <row r="38" ht="12.75">
      <c r="B38" s="18" t="s">
        <v>84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0:C30"/>
    <mergeCell ref="D30:K30"/>
    <mergeCell ref="B32:K32"/>
    <mergeCell ref="C34:K34"/>
    <mergeCell ref="B37:K37"/>
    <mergeCell ref="B38:K3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