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'Itens'!$A$1:$L$154</definedName>
  </definedNames>
  <calcPr fullCalcOnLoad="1"/>
</workbook>
</file>

<file path=xl/sharedStrings.xml><?xml version="1.0" encoding="utf-8"?>
<sst xmlns="http://schemas.openxmlformats.org/spreadsheetml/2006/main" count="890" uniqueCount="530">
  <si>
    <t/>
  </si>
  <si>
    <t>PREFEITURA MUNICIPAL DE BOCAIUVA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</si>
  <si>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</si>
  <si>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</si>
  <si>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</si>
  <si>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</si>
  <si>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</si>
  <si>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</si>
  <si>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0123/0004</t>
  </si>
  <si>
    <t xml:space="preserve">Tipo Licitação: </t>
  </si>
  <si>
    <t>Menor Preço</t>
  </si>
  <si>
    <t xml:space="preserve">Balizamento: </t>
  </si>
  <si>
    <t>Por Item</t>
  </si>
  <si>
    <t xml:space="preserve">Modalidade: </t>
  </si>
  <si>
    <t>Tomada de Preço</t>
  </si>
  <si>
    <t xml:space="preserve">Data Abertura: </t>
  </si>
  <si>
    <t>28/09/2021 09:30:00</t>
  </si>
  <si>
    <t xml:space="preserve">Objeto: </t>
  </si>
  <si>
    <t>Contratação de empresa especializada para execução de obra de construção de quadra com vestiário no bairro Tancredo Neves nesta cidade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</si>
  <si>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</si>
  <si>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</si>
  <si>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</si>
  <si>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</si>
  <si>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</si>
  <si>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</si>
  <si>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</si>
  <si>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</si>
  <si>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</si>
  <si>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</si>
  <si>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</si>
  <si>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</si>
  <si>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Valor Estimado</t>
  </si>
  <si>
    <t>35856</t>
  </si>
  <si>
    <t>0001</t>
  </si>
  <si>
    <t>001.001 - LOCACAO CONVENCIONAL DE OBRA, UTILIZANDO GABARITO DE TÁBUAS CORRIDAS PONTALETADAS A CADA 2,00M - 2 UTILIZAÇÕES. AF_10/2018</t>
  </si>
  <si>
    <t>M</t>
  </si>
  <si>
    <t>25322</t>
  </si>
  <si>
    <t>35855</t>
  </si>
  <si>
    <t>0002</t>
  </si>
  <si>
    <t>001.001 - PLACA DE OBRA (PARA CONSTRUCAO CIVIL) EM CHAPA GALVANIZADA *N. 22*, ADESIVADA, DE *3,0 X 1,50* M</t>
  </si>
  <si>
    <t>M²</t>
  </si>
  <si>
    <t>25323</t>
  </si>
  <si>
    <t>35857</t>
  </si>
  <si>
    <t>0003</t>
  </si>
  <si>
    <t>001.002 - ESCAVAÇÃO MANUAL DE VALA COM PROFUNDIDADE MENOR OU IGUAL A 1,30 M. AF_03/2016</t>
  </si>
  <si>
    <t>M³</t>
  </si>
  <si>
    <t>25324</t>
  </si>
  <si>
    <t>35858</t>
  </si>
  <si>
    <t>0004</t>
  </si>
  <si>
    <t>001.002 - REATERRO MANUAL APILOADO COM SOQUETE. AF_10/2017</t>
  </si>
  <si>
    <t>25325</t>
  </si>
  <si>
    <t>35865</t>
  </si>
  <si>
    <t>0005</t>
  </si>
  <si>
    <t>001.003 - CONCRETO FCK = 25MPA, TRAÇO 1:2,3:2,7 (CIMENTO/ AREIA MÉDIA/BRITA 1) - PREPARO MECÂNICO COM BETONEIRA 600 L. AF_07/2016</t>
  </si>
  <si>
    <t>25326</t>
  </si>
  <si>
    <t>35864</t>
  </si>
  <si>
    <t>0006</t>
  </si>
  <si>
    <t>001.003 - CORTE E DOBRA DE AÇO CA-50, DIÂMETRO DE 10,0 MM, UTILIZADO EM ESTRUTURAS DIVERSAS, EXCETO LAJES. AF_12/2015</t>
  </si>
  <si>
    <t>Kg</t>
  </si>
  <si>
    <t>25327</t>
  </si>
  <si>
    <t>35862</t>
  </si>
  <si>
    <t>0007</t>
  </si>
  <si>
    <t>001.003 - CORTE E DOBRA DE AÇO CA-50, DIÂMETRO DE 6,3 MM, UTILIZADO EM ESTRUTURAS DIVERSAS, EXCETO LAJES. AF_12/2015</t>
  </si>
  <si>
    <t>25328</t>
  </si>
  <si>
    <t>35863</t>
  </si>
  <si>
    <t>0008</t>
  </si>
  <si>
    <t>001.003 - CORTE E DOBRA DE AÇO CA-50, DIÂMETRO DE 8,0 MM, UTILIZADO EM ESTRUTURAS DIVERSAS, EXCETO LAJES. AF_12/2015</t>
  </si>
  <si>
    <t>25329</t>
  </si>
  <si>
    <t>35861</t>
  </si>
  <si>
    <t>0009</t>
  </si>
  <si>
    <t>001.003 - CORTE E DOBRA DE AÇO CA-60, DIÂMETRO DE 5,0 MM, UTILIZADO EM ESTRUTURAS DIVERSAS, EXCETO LAJES. AF_12/2015</t>
  </si>
  <si>
    <t>25330</t>
  </si>
  <si>
    <t>35859</t>
  </si>
  <si>
    <t>0010</t>
  </si>
  <si>
    <t>001.003 - LASTRO DE CONCRETO MAGRO, APLICADO EM BLOCOS DE COROAMENTO OU SAPATAS, ESPESSURA DE 3 CM. AF_08/2017</t>
  </si>
  <si>
    <t>25331</t>
  </si>
  <si>
    <t>35860</t>
  </si>
  <si>
    <t>0011</t>
  </si>
  <si>
    <t>001.003 - TABUA APARELHADA *2,5 X 15* CM, EM MACARANDUBA, ANGELIM OU EQUIVALENTE DA REGIAO</t>
  </si>
  <si>
    <t>25332</t>
  </si>
  <si>
    <t>35869</t>
  </si>
  <si>
    <t>0012</t>
  </si>
  <si>
    <t>001.004 - CONCRETO FCK = 25MPA, TRAÇO 1:2,3:2,7 (CIMENTO/ AREIA MÉDIA/BRITA 1) - PREPARO MECÂNICO COM BETONEIRA 600 L. AF_07/2016</t>
  </si>
  <si>
    <t>25333</t>
  </si>
  <si>
    <t>35873</t>
  </si>
  <si>
    <t>0013</t>
  </si>
  <si>
    <t>001.004 - CONTRAVERGA MOLDADA IN LOCO COM UTILIZAÇÃO DE BLOCOS CANALETA PARA VÃOS DE ATÉ 1,5 M DE COMPRIMENTO. AF_03/2016</t>
  </si>
  <si>
    <t>25334</t>
  </si>
  <si>
    <t>35868</t>
  </si>
  <si>
    <t>0014</t>
  </si>
  <si>
    <t>001.004 - CORTE E DOBRA DE AÇO CA-50, DIÂMETRO DE 10,0 MM, UTILIZADO EM ESTRUTURAS DIVERSAS, EXCETO LAJES. AF_12/2015</t>
  </si>
  <si>
    <t>25335</t>
  </si>
  <si>
    <t>35867</t>
  </si>
  <si>
    <t>0015</t>
  </si>
  <si>
    <t>001.004 - CORTE E DOBRA DE AÇO CA-50, DIÂMETRO DE 8,0 MM, UTILIZADO EM ESTRUTURAS DIVERSAS, EXCETO LAJES. AF_12/2015</t>
  </si>
  <si>
    <t>25336</t>
  </si>
  <si>
    <t>35866</t>
  </si>
  <si>
    <t>0016</t>
  </si>
  <si>
    <t>001.004 - CORTE E DOBRA DE AÇO CA-60, DIÂMETRO DE 5,0 MM, UTILIZADO EM ESTRUTURAS DIVERSAS, EXCETO LAJES. AF_12/2015</t>
  </si>
  <si>
    <t>25337</t>
  </si>
  <si>
    <t>35874</t>
  </si>
  <si>
    <t>0017</t>
  </si>
  <si>
    <t>001.004 - LAJE PRÉ-MOLDADA UNIDIRECIONAL, BIAPOIADA, PARA FORRO, ENCHIMENTO EM CERÂMICA, VIGOTA CONVENCIONAL, ALTURA TOTAL DA LAJE (ENCHIMENTO+CAPA) = (8+3). AF_11/2020</t>
  </si>
  <si>
    <t>25338</t>
  </si>
  <si>
    <t>35870</t>
  </si>
  <si>
    <t>0018</t>
  </si>
  <si>
    <t>001.004 - MONTAGEM E DESMONTAGEM DE FÔRMA DE PILARES RETANGULARES E ESTRUTURAS SIMILARES, PÉ-DIREITO SIMPLES, EM CHAPA DE MADEIRA COMPENSADA PLASTIFICADA, 18 UTILIZAÇÕES. AF_09/2020</t>
  </si>
  <si>
    <t>25339</t>
  </si>
  <si>
    <t>35871</t>
  </si>
  <si>
    <t>0019</t>
  </si>
  <si>
    <t>001.004 - MONTAGEM E DESMONTAGEM DE FÔRMA DE VIGA, ESCORAMENTO COM GARFO DE MADEIRA, PÉ-DIREITO SIMPLES, EM CHAPA DE MADEIRA PLASTIFICADA, 18 UTILIZAÇÕES. AF_09/2020</t>
  </si>
  <si>
    <t>M2</t>
  </si>
  <si>
    <t>25340</t>
  </si>
  <si>
    <t>35872</t>
  </si>
  <si>
    <t>0020</t>
  </si>
  <si>
    <t>001.004 - VERGA MOLDADA IN LOCO COM UTILIZAÇÃO DE BLOCOS CANALETA
PARA PORTAS COM ATÉ 1,5 M DE VÃO. AF_03/2016</t>
  </si>
  <si>
    <t>25341</t>
  </si>
  <si>
    <t>35875</t>
  </si>
  <si>
    <t>0021</t>
  </si>
  <si>
    <t>001.005 - ALVENARIA DE VEDAÇÃO DE BLOCOS CERÂMICOS FURADOS NA VERTICAL DE 14X19X39CM (ESPESSURA 14CM) DE PAREDES COM ÁREA LÍQUIDA MAIOR OU IGUAL A 6M² SEM VÃOS E ARGAMASSA DE ASSENTAMENTO COM PREPARO EM BETONEIRA. AF_06/2014</t>
  </si>
  <si>
    <t>25342</t>
  </si>
  <si>
    <t>35876</t>
  </si>
  <si>
    <t>0022</t>
  </si>
  <si>
    <t>001.005 - ALVENARIA DE VEDAÇÃO DE BLOCOS CERÂMICOS FURADOS NA
VERTICAL DE 9X19X39CM (ESPESSURA 9CM) DE PAREDES COM ÁREA
LÍQUIDA MAIOR OU IGUAL A 6M² SEM VÃOS E ARGAMASSA DE
ASSENTAMENTO COM PREPARO EM BETONEIRA. AF_06/2014</t>
  </si>
  <si>
    <t>25343</t>
  </si>
  <si>
    <t>35877</t>
  </si>
  <si>
    <t>0023</t>
  </si>
  <si>
    <t>001.006 - PORTA EM ALUMÍNIO DE ABRIR TIPO VENEZIANA COM GUARNIÇÃO, FIXAÇÃO COM PARAFUSOS - FORNECIMENTO E INSTALAÇÃO.AF_12/2019</t>
  </si>
  <si>
    <t>25344</t>
  </si>
  <si>
    <t>35881</t>
  </si>
  <si>
    <t>0024</t>
  </si>
  <si>
    <t>001.007 - CALHA EM CHAPA DE AÇO GALVANIZADO NÚMERO 24, DESENVOLVIMENTO DE 33 CM, INCLUSO TRANSPORTE VERTICAL. AF_07/2019</t>
  </si>
  <si>
    <t>25345</t>
  </si>
  <si>
    <t>35878</t>
  </si>
  <si>
    <t>0025</t>
  </si>
  <si>
    <t>001.007 - INSTALAÇÃO DE TESOURA (INTEIRA OU MEIA), BIAPOIADA, EM MADEIRA NÃO APARELHADA, PARA VÃOS MAIORES OU IGUAIS A 3,0 M E MENORES QUE 6,0 M, INCLUSO IÇAMENTO. AF_07/2019</t>
  </si>
  <si>
    <t>un</t>
  </si>
  <si>
    <t>25346</t>
  </si>
  <si>
    <t>35880</t>
  </si>
  <si>
    <t>0026</t>
  </si>
  <si>
    <t>001.007 - TELHAMENTO COM TELHA ONDULADA DE FIBROCIMENTO E = 6 MM,
COM RECOBRIMENTO LATERAL DE 1 1/4 DE ONDA PARA TELHADO COM
INCLINAÇÃO MÁXIMA DE 10°, COM ATÉ 2 ÁGUAS, INCLUSO IÇAMENTO.
AF_07/2019</t>
  </si>
  <si>
    <t>25347</t>
  </si>
  <si>
    <t>35879</t>
  </si>
  <si>
    <t>0027</t>
  </si>
  <si>
    <t>001.007 - TRAMA DE MADEIRA COMPOSTA POR TERÇAS PARA TELHADOS DE ATÉ 2 ÁGUAS PARA TELHA ONDULADA DE FIBROCIMENTO, METÁLICA, PLÁSTICA OU TERMOACÚSTICA, INCLUSO TRANSPORTE VERTICAL.AF_07/2019</t>
  </si>
  <si>
    <t>25348</t>
  </si>
  <si>
    <t>35882</t>
  </si>
  <si>
    <t>0028</t>
  </si>
  <si>
    <t>001.008 - CHAPISCO APLICADO EM ALVENARIAS E ESTRUTURAS DE CONCRETO
INTERNAS, COM COLHER DE PEDREIRO. ARGAMASSA TRAÇO 1:3 COM
PREPARO EM BETONEIRA 400L. AF_06/2014</t>
  </si>
  <si>
    <t>25349</t>
  </si>
  <si>
    <t>35883</t>
  </si>
  <si>
    <t>0029</t>
  </si>
  <si>
    <t>001.008 - EMBOÇO, PARA RECEBIMENTO DE CERÂMICA, EM ARGAMASSA TRAÇO
1:2:8, PREPARO MANUAL, APLICADO MANUALMENTE EM FACES
INTERNAS DE PAREDES, PARA AMBIENTE COM ÁREA MAIOR QUE 10M2,
ESPESSURA DE 20MM, COM EXECUÇÃO DE TALISCAS. AF_06/2014</t>
  </si>
  <si>
    <t>25350</t>
  </si>
  <si>
    <t>35884</t>
  </si>
  <si>
    <t>0030</t>
  </si>
  <si>
    <t>001.008 - MASSA ÚNICA, PARA RECEBIMENTO DE PINTURA, EM ARGAMASSA
TRAÇO 1:2:8, PREPARO MANUAL, APLICADA MANUALMENTE EM FACES
INTERNAS DE PAREDES, ESPESSURA DE 20MM, COM EXECUÇÃO DE
TALISCAS. AF_06/2014</t>
  </si>
  <si>
    <t>25351</t>
  </si>
  <si>
    <t>35885</t>
  </si>
  <si>
    <t>0031</t>
  </si>
  <si>
    <t>001.008 - REVESTIMENTO CERÂMICO PARA PAREDES INTERNAS COM PLACAS TIPO ESMALTADA PADRÃO POPULAR DE DIMENSÕES 20X20 CM, ARGAMASSA TIPO AC I, APLICADAS EM AMBIENTES DE ÁREA MAIOR QUE 5 M2 NA ALTURA INTEIRA DAS PAREDES. AF_06/2014</t>
  </si>
  <si>
    <t>25352</t>
  </si>
  <si>
    <t>35886</t>
  </si>
  <si>
    <t>0032</t>
  </si>
  <si>
    <t>001.009 - ALVENARIA DE VEDAÇÃO DE BLOCOS CERÂMICOS FURADOS NA VERTICAL DE 14X19X39CM (ESPESSURA 14CM) DE PAREDES COM ÁREA LÍQUIDA MAIOR OU IGUAL A 6M² SEM VÃOS E ARGAMASSA DE ASSENTAMENTO COM PREPARO EM BETONEIRA. AF_06/2014</t>
  </si>
  <si>
    <t>25353</t>
  </si>
  <si>
    <t>35887</t>
  </si>
  <si>
    <t>0033</t>
  </si>
  <si>
    <t>001.009 - CHAPISCO APLICADO EM ALVENARIAS E ESTRUTURAS DE CONCRETO
INTERNAS, COM COLHER DE PEDREIRO. ARGAMASSA TRAÇO 1:3 COM
PREPARO EM BETONEIRA 400L. AF_06/2014</t>
  </si>
  <si>
    <t>25354</t>
  </si>
  <si>
    <t>35890</t>
  </si>
  <si>
    <t>0034</t>
  </si>
  <si>
    <t>001.009 - CONCRETO FCK = 25MPA, TRAÇO 1:2,3:2,7 (CIMENTO/ AREIA MÉDIA/BRITA 1) - PREPARO MECÂNICO COM BETONEIRA 600 L. AF_07/2016</t>
  </si>
  <si>
    <t>25355</t>
  </si>
  <si>
    <t>35889</t>
  </si>
  <si>
    <t>0035</t>
  </si>
  <si>
    <t>001.009 - FABRICAÇÃO DE FÔRMA PARA LAJES, EM CHAPA DE MADEIRA COMPENSADA RESINADA, E = 17 MM. AF_09/2020</t>
  </si>
  <si>
    <t>25356</t>
  </si>
  <si>
    <t>35888</t>
  </si>
  <si>
    <t>0036</t>
  </si>
  <si>
    <t>001.009 - MASSA ÚNICA, PARA RECEBIMENTO DE PINTURA, EM ARGAMASSA TRAÇO 1:2:8, PREPARO MANUAL, APLICADA MANUALMENTE EM FACES INTERNAS DE PAREDES, ESPESSURA DE 20MM, COM EXECUÇÃO DE TALISCAS. AF_06/2014</t>
  </si>
  <si>
    <t>25357</t>
  </si>
  <si>
    <t>35891</t>
  </si>
  <si>
    <t>0037</t>
  </si>
  <si>
    <t>001.009 - TELA DE ACO SOLDADA NERVURADA, CA-60, Q-138, (2,20 KG/M2), DIAMETRO DO FIO = 4,2 MM, LARGURA = 2,45 M, ESPACAMENTO DA MALHA = 10 X 10 CM</t>
  </si>
  <si>
    <t>25358</t>
  </si>
  <si>
    <t>35892</t>
  </si>
  <si>
    <t>0038</t>
  </si>
  <si>
    <t>001.010 - CONCRETO FCK = 15MPA, TRAÇO 1:3,4:3,5 (CIMENTO/ AREIA MÉDIA/
BRITA 1) - PREPARO MANUAL. AF_07/2016</t>
  </si>
  <si>
    <t>25359</t>
  </si>
  <si>
    <t>35893</t>
  </si>
  <si>
    <t>0039</t>
  </si>
  <si>
    <t>001.010 - CONTRAPISO EM ARGAMASSA TRAÇO 1:4 (CIMENTO E AREIA), PREPARO MECÂNICO COM BETONEIRA 400 L, APLICADO EM ÁREAS SECAS SOBRE LAJE, ADERIDO, ESPESSURA 2CM. AF_06/2014</t>
  </si>
  <si>
    <t>25360</t>
  </si>
  <si>
    <t>35897</t>
  </si>
  <si>
    <t>0040</t>
  </si>
  <si>
    <t>001.010 - EXECUÇÃO DE PASSEIO (CALÇADA) OU PISO DE CONCRETO COM CONCRETO MOLDADO IN LOCO, USINADO, ACABAMENTO CONVENCIONAL, NÃO ARMADO. AF_07/2016</t>
  </si>
  <si>
    <t>25361</t>
  </si>
  <si>
    <t>35895</t>
  </si>
  <si>
    <t>0041</t>
  </si>
  <si>
    <t>001.010 - LASTRO COM MATERIAL GRANULAR (PEDRA BRITADA N.1 E PEDRA BRITADA N.2), APLICADO EM PISOS OU RADIERS, ESPESSURA DE *10 CM*. AF_07/2019</t>
  </si>
  <si>
    <t>25362</t>
  </si>
  <si>
    <t>35896</t>
  </si>
  <si>
    <t>0042</t>
  </si>
  <si>
    <t>001.010 - PISO DE QUADRA ESPORTIVA EM CONCRETO MOLDADO IN LOCO,
USINADO, ACABAMENTO NIVEL ZERO, ESPESSURA 6 CM, ARMADO</t>
  </si>
  <si>
    <t>25363</t>
  </si>
  <si>
    <t>35894</t>
  </si>
  <si>
    <t>0043</t>
  </si>
  <si>
    <t>001.010 - REVESTIMENTO CERÂMICO PARA PISO COM PLACAS TIPO ESMALTADA EXTRA DE DIMENSÕES 45X45 CM APLICADA EM AMBIENTES DE ÁREA MENOR QUE 5 M2. AF_06/2014</t>
  </si>
  <si>
    <t>25364</t>
  </si>
  <si>
    <t>35899</t>
  </si>
  <si>
    <t>0044</t>
  </si>
  <si>
    <t>001.011 - APLICAÇÃO DE FUNDO SELADOR ACRÍLICO EM PAREDES, UMA DEMÃO.AF_06/2014</t>
  </si>
  <si>
    <t>25365</t>
  </si>
  <si>
    <t>35898</t>
  </si>
  <si>
    <t>0045</t>
  </si>
  <si>
    <t>001.011 - APLICAÇÃO DE FUNDO SELADOR ACRÍLICO EM TETO, UMA DEMÃO.
AF_06/2014</t>
  </si>
  <si>
    <t>25366</t>
  </si>
  <si>
    <t>35901</t>
  </si>
  <si>
    <t>0046</t>
  </si>
  <si>
    <t>001.011 - APLICAÇÃO MANUAL DE PINTURA COM TINTA LÁTEX ACRÍLICA EM PAREDES, DUAS DEMÃOS. AF_06/2014</t>
  </si>
  <si>
    <t>25367</t>
  </si>
  <si>
    <t>35900</t>
  </si>
  <si>
    <t>0047</t>
  </si>
  <si>
    <t>001.011 - APLICAÇÃO MANUAL DE PINTURA COM TINTA LÁTEX ACRÍLICA EM TETO, DUAS DEMÃOS. AF_06/2014</t>
  </si>
  <si>
    <t>25368</t>
  </si>
  <si>
    <t>35902</t>
  </si>
  <si>
    <t>0048</t>
  </si>
  <si>
    <t>001.011 - PINTURA ACRILICA DE FAIXAS DE DEMARCACAO EM QUADRA
POLIESPORTIVA, 5 CM DE LARGURA</t>
  </si>
  <si>
    <t>25369</t>
  </si>
  <si>
    <t>35903</t>
  </si>
  <si>
    <t>0049</t>
  </si>
  <si>
    <t>001.011 - PINTURA ACRILICA EM PISO CIMENTADO DUAS DEMAOS</t>
  </si>
  <si>
    <t>25370</t>
  </si>
  <si>
    <t>35909</t>
  </si>
  <si>
    <t>0050</t>
  </si>
  <si>
    <t>001.012 - CAIXA D'AGUA FIBRA DE VIDRO PARA 1000 LITROS, COM TAMPA</t>
  </si>
  <si>
    <t>25371</t>
  </si>
  <si>
    <t>35905</t>
  </si>
  <si>
    <t>0051</t>
  </si>
  <si>
    <t>001.012 - REGISTRO DE GAVETA BRUTO, LATÃO, ROSCÁVEL, 1 1/2”, COM ACABAMENTO E CANOPLA CROMADOS, INSTALADO EM RESERVAÇÃO DE ÁGUA DE EDIFICAÇÃO QUE POSSUA RESERVATÓRIO DE FIBRA/FIBROCIMENTO – FORNECIMENTO E INSTALAÇÃO. AF_06/2016</t>
  </si>
  <si>
    <t>25372</t>
  </si>
  <si>
    <t>35904</t>
  </si>
  <si>
    <t>0052</t>
  </si>
  <si>
    <t>001.012 - REGISTRO DE GAVETA BRUTO, LATÃO, ROSCÁVEL, 1 1/2”, INSTALADO EM RESERVAÇÃO DE ÁGUA DE EDIFICAÇÃO QUE POSSUA RESERVATÓRIO DE FIBRA/FIBROCIMENTO – FORNECIMENTO E INSTALAÇÃO. AF_06/2016</t>
  </si>
  <si>
    <t>25373</t>
  </si>
  <si>
    <t>35907</t>
  </si>
  <si>
    <t>0053</t>
  </si>
  <si>
    <t>001.012 - REGISTRO DE GAVETA BRUTO, LATÃO, ROSCÁVEL, 3/4", COM ACABAMENTO E CANOPLA CROMADOS. FORNECIDO E INSTALADO EM RAMAL DE ÁGUA. AF_12/2014</t>
  </si>
  <si>
    <t>25374</t>
  </si>
  <si>
    <t>35906</t>
  </si>
  <si>
    <t>0054</t>
  </si>
  <si>
    <t>001.012 - REGISTRO DE GAVETA BRUTO, LATÃO, ROSCÁVEL, 3/4", FORNECIDO E INSTALADO EM RAMAL DE ÁGUA. AF_12/2014</t>
  </si>
  <si>
    <t>25375</t>
  </si>
  <si>
    <t>35908</t>
  </si>
  <si>
    <t>0055</t>
  </si>
  <si>
    <t>001.012 - VÁLVULA DE DESCARGA METÁLICA, BASE 1 1/2 ", ACABAMENTO
METALICO CROMADO - FORNECIMENTO E INSTALAÇÃO. AF_01/2019</t>
  </si>
  <si>
    <t>25376</t>
  </si>
  <si>
    <t>35910</t>
  </si>
  <si>
    <t>0056</t>
  </si>
  <si>
    <t>001.013 - ADAPTADOR COM FLANGE E ANEL DE VEDAÇÃO, PVC, SOLDÁVEL, DN 25 MM X 3/4 , INSTALADO EM RESERVAÇÃO DE ÁGUA DE EDIFICAÇÃO QUE POSSUA RESERVATÓRIO DE FIBRA/FIBROCIMENTO FORNECIMENTO E INSTALAÇÃO. AF_06/2016</t>
  </si>
  <si>
    <t>25377</t>
  </si>
  <si>
    <t>35911</t>
  </si>
  <si>
    <t>0057</t>
  </si>
  <si>
    <t>001.013 - ADAPTADOR COM FLANGE E ANEL DE VEDAÇÃO, PVC, SOLDÁVEL, DN 50 MM X 1 1/2 , INSTALADO EM RESERVAÇÃO DE ÁGUA DE EDIFICAÇÃO QUE POSSUA RESERVATÓRIO DE FIBRA/FIBROCIMENTO FORNECIMENTO E INSTALAÇÃO. AF_06/2016</t>
  </si>
  <si>
    <t>25378</t>
  </si>
  <si>
    <t>35912</t>
  </si>
  <si>
    <t>0058</t>
  </si>
  <si>
    <t>001.013 - ADAPTADOR CURTO COM BOLSA E ROSCA PARA REGISTRO, PVC, SOLDÁVEL, DN 25MM X 3/4”, INSTALADO EM RAMAL DE DISTRIBUIÇÃO DE ÁGUA - FORNECIMENTO E INSTALAÇÃO. AF_12/2014</t>
  </si>
  <si>
    <t>25379</t>
  </si>
  <si>
    <t>35913</t>
  </si>
  <si>
    <t>0059</t>
  </si>
  <si>
    <t>001.013 - ADAPTADOR CURTO COM BOLSA E ROSCA PARA REGISTRO, PVC, SOLDÁVEL, DN 50MM X 1.1/2”, INSTALADO EM PRUMADA DE ÁGUA - FORNECIMENTO E INSTALAÇÃO. AF_12/2014</t>
  </si>
  <si>
    <t>25380</t>
  </si>
  <si>
    <t>35920</t>
  </si>
  <si>
    <t>0060</t>
  </si>
  <si>
    <t>001.013 - JOELHO 90 GRAUS COM BUCHA DE LATÃO, PVC, SOLDÁVEL, DN 25MM, X 1/2” INSTALADO EM RAMAL OU SUB-RAMAL DE ÁGUA - FORNECIMENTO E INSTALAÇÃO. AF_12/2014</t>
  </si>
  <si>
    <t>25381</t>
  </si>
  <si>
    <t>35914</t>
  </si>
  <si>
    <t>0061</t>
  </si>
  <si>
    <t>001.013 - JOELHO 90 GRAUS, PVC, SOLDÁVEL, DN 25MM, INSTALADO EM RAMAL OU SUB-RAMAL DE ÁGUA - FORNECIMENTO E INSTALAÇÃO. AF_12/2014</t>
  </si>
  <si>
    <t>25382</t>
  </si>
  <si>
    <t>35915</t>
  </si>
  <si>
    <t>0062</t>
  </si>
  <si>
    <t>001.013 - JOELHO 90 GRAUS, PVC, SOLDÁVEL, DN 50 MM INSTALADO EM RESERVAÇÃO DE ÁGUA DE EDIFICAÇÃO QUE POSSUA RESERVATÓRIO DE FIBRA/FIBROCIMENTO FORNECIMENTO E INSTALAÇÃO. AF_06/2016</t>
  </si>
  <si>
    <t>25383</t>
  </si>
  <si>
    <t>35919</t>
  </si>
  <si>
    <t>0063</t>
  </si>
  <si>
    <t>001.013 - TÊ DE REDUÇÃO, PVC, SOLDÁVEL, DN 50MM X 25MM, INSTALADO EM PRUMADA DE ÁGUA - FORNECIMENTO E INSTALAÇÃO. AF_12/2014</t>
  </si>
  <si>
    <t>25384</t>
  </si>
  <si>
    <t>35918</t>
  </si>
  <si>
    <t>0064</t>
  </si>
  <si>
    <t>001.013 - TE, PVC, SOLDÁVEL, DN 50MM, INSTALADO EM PRUMADA DE ÁGUA - FORNECIMENTO E INSTALAÇÃO. AF_12/2014</t>
  </si>
  <si>
    <t>25385</t>
  </si>
  <si>
    <t>35916</t>
  </si>
  <si>
    <t>0065</t>
  </si>
  <si>
    <t>001.013 - TUBO, PVC, SOLDÁVEL, DN 25MM, INSTALADO EM PRUMADA DE ÁGUA -
FORNECIMENTO E INSTALAÇÃO. AF_12/2014</t>
  </si>
  <si>
    <t>25386</t>
  </si>
  <si>
    <t>35917</t>
  </si>
  <si>
    <t>0066</t>
  </si>
  <si>
    <t>001.013 - TUBO, PVC, SOLDÁVEL, DN 50MM, INSTALADO EM PRUMADA DE ÁGUA -
FORNECIMENTO E INSTALAÇÃO. AF_12/2014</t>
  </si>
  <si>
    <t>25387</t>
  </si>
  <si>
    <t>35921</t>
  </si>
  <si>
    <t>0067</t>
  </si>
  <si>
    <t>001.014 - CAIXA ENTERRADA HIDRÁULICA RETANGULAR, EM ALVENARIA COM BLOCOS DE CONCRETO, DIMENSÕES INTERNAS: 0,6X0,6X0,6 M PARA REDE DE ESGOTO. AF_12/2020</t>
  </si>
  <si>
    <t>25388</t>
  </si>
  <si>
    <t>35922</t>
  </si>
  <si>
    <t>0068</t>
  </si>
  <si>
    <t>001.014 - CAIXA SIFONADA PVC, 150 X 150 X 50 MM, COM GRELHA REDONDA BRANCA</t>
  </si>
  <si>
    <t>25389</t>
  </si>
  <si>
    <t>35923</t>
  </si>
  <si>
    <t>0069</t>
  </si>
  <si>
    <t>001.014 - CURVA CURTA 90 GRAUS, PVC, SERIE NORMAL, ESGOTO PREDIAL, DN40 MM, JUNTA SOLDÁVEL, FORNECIDO E INSTALADO EM RAMAL DE DESCARGA OU RAMAL DE ESGOTO SANITÁRIO. AF_12/2014</t>
  </si>
  <si>
    <t>25390</t>
  </si>
  <si>
    <t>35924</t>
  </si>
  <si>
    <t>0070</t>
  </si>
  <si>
    <t>001.014 - JOELHO 45 GRAUS, PVC, SERIE NORMAL, ESGOTO PREDIAL, DN 40 MM, JUNTA SOLDÁVEL, FORNECIDO E INSTALADO EM RAMAL DE DESCARGA OU RAMAL DE ESGOTO SANITÁRIO. AF_12/2014</t>
  </si>
  <si>
    <t>25391</t>
  </si>
  <si>
    <t>35926</t>
  </si>
  <si>
    <t>0071</t>
  </si>
  <si>
    <t>001.014 - JOELHO 90 GRAUS, PVC, SERIE NORMAL, ESGOTO PREDIAL, DN 100 MM, JUNTA ELÁSTICA, FORNECIDO E INSTALADO EM RAMAL DE DESCARGA OU RAMAL DE ESGOTO SANITÁRIO. AF_12/2014</t>
  </si>
  <si>
    <t>25392</t>
  </si>
  <si>
    <t>35927</t>
  </si>
  <si>
    <t>0072</t>
  </si>
  <si>
    <t>001.014 - JOELHO 90 GRAUS, PVC, SERIE NORMAL, ESGOTO PREDIAL, DN 40 MM, JUNTA SOLDÁVEL, FORNECIDO E INSTALADO EM RAMAL DE DESCARGA OU RAMAL DE ESGOTO SANITÁRIO. AF_12/2014</t>
  </si>
  <si>
    <t>25393</t>
  </si>
  <si>
    <t>35934</t>
  </si>
  <si>
    <t>0073</t>
  </si>
  <si>
    <t>001.014 - JOELHO 90 GRAUS, PVC, SERIE NORMAL, ESGOTO PREDIAL, DN 50 MM, JUNTA ELÁSTICA, FORNECIDO E INSTALADO EM PRUMADA DE ESGOTO SANITÁRIO OU VENTILAÇÃO. AF_12/2014</t>
  </si>
  <si>
    <t>25394</t>
  </si>
  <si>
    <t>35925</t>
  </si>
  <si>
    <t>0074</t>
  </si>
  <si>
    <t>001.014 - JOELHO PVC, SOLDAVEL, PB, 45 GRAUS, DN 40 MM, PARA ESGOTO PREDIAL</t>
  </si>
  <si>
    <t>25395</t>
  </si>
  <si>
    <t>35929</t>
  </si>
  <si>
    <t>0075</t>
  </si>
  <si>
    <t>001.014 - JUNCAO SIMPLES, PVC, DN 100 X 50 MM, SERIE NORMAL PARA ESGOTO
PREDIAL</t>
  </si>
  <si>
    <t>25396</t>
  </si>
  <si>
    <t>35928</t>
  </si>
  <si>
    <t>0076</t>
  </si>
  <si>
    <t>001.014 - JUNÇÃO SIMPLES, PVC, SERIE NORMAL, ESGOTO PREDIAL, DN 100 X 100
MM, JUNTA ELÁSTICA, FORNECIDO E INSTALADO EM RAMAL DE
DESCARGA OU RAMAL DE ESGOTO SANITÁRIO. AF_12/2014</t>
  </si>
  <si>
    <t>25397</t>
  </si>
  <si>
    <t>35933</t>
  </si>
  <si>
    <t>0077</t>
  </si>
  <si>
    <t>001.014 - TE SANITARIO, PVC, DN 100 X 100 MM, SERIE NORMAL, PARA ESGOTO
PREDIAL</t>
  </si>
  <si>
    <t>25398</t>
  </si>
  <si>
    <t>35930</t>
  </si>
  <si>
    <t>0078</t>
  </si>
  <si>
    <t>001.014 - TUBO PVC, SERIE NORMAL, ESGOTO PREDIAL, DN 100 MM, FORNECIDO E INSTALADO EM RAMAL DE DESCARGA OU RAMAL DE ESGOTO SANITÁRIO. AF_12/2014</t>
  </si>
  <si>
    <t>25399</t>
  </si>
  <si>
    <t>35931</t>
  </si>
  <si>
    <t>0079</t>
  </si>
  <si>
    <t>001.014 - TUBO PVC, SERIE NORMAL, ESGOTO PREDIAL, DN 40 MM, FORNECIDO E INSTALADO EM RAMAL DE DESCARGA OU RAMAL DE ESGOTO SANITÁRIO. AF_12/2014</t>
  </si>
  <si>
    <t>25400</t>
  </si>
  <si>
    <t>35935</t>
  </si>
  <si>
    <t>0080</t>
  </si>
  <si>
    <t>001.014 - TUBO PVC, SERIE NORMAL, ESGOTO PREDIAL, DN 50 MM, FORNECIDO E INSTALADO EM PRUMADA DE ESGOTO SANITÁRIO OU VENTILAÇÃO.AF_12/2014</t>
  </si>
  <si>
    <t>25401</t>
  </si>
  <si>
    <t>35932</t>
  </si>
  <si>
    <t>0081</t>
  </si>
  <si>
    <t>001.014 - TUBO PVC, SERIE NORMAL, ESGOTO PREDIAL, DN 50 MM, FORNECIDO E INSTALADO EM RAMAL DE DESCARGA OU RAMAL DE ESGOTO SANITÁRIO. AF_12/2014</t>
  </si>
  <si>
    <t>25402</t>
  </si>
  <si>
    <t>35937</t>
  </si>
  <si>
    <t>0082</t>
  </si>
  <si>
    <t>001.015 - JOELHO 90 GRAUS, PVC, SERIE R, ÁGUA PLUVIAL, DN 75 MM, JUNTA ELÁSTICA, FORNECIDO E INSTALADO EM RAMAL DE ENCAMINHAMENTO. AF_12/2014</t>
  </si>
  <si>
    <t>25403</t>
  </si>
  <si>
    <t>35936</t>
  </si>
  <si>
    <t>0083</t>
  </si>
  <si>
    <t>001.015 - TUBO PVC, SÉRIE R, ÁGUA PLUVIAL, DN 75 MM, FORNECIDO E INSTALADO EM CONDUTORES VERTICAIS DE ÁGUAS PLUVIAIS. AF_12/2014</t>
  </si>
  <si>
    <t>25404</t>
  </si>
  <si>
    <t>35938</t>
  </si>
  <si>
    <t>0084</t>
  </si>
  <si>
    <t>001.016 - BACIA SANITARIA (VASO) CONVENCIONAL PARA PCD SEM FURO FRONTAL, DE LOUCA BRANCA, SEM ASSENTO</t>
  </si>
  <si>
    <t>25405</t>
  </si>
  <si>
    <t>35941</t>
  </si>
  <si>
    <t>0085</t>
  </si>
  <si>
    <t>001.016 - BANCADA EM GRANITO CINZA ANDORINHA PARA LAVATÓRIO - M²</t>
  </si>
  <si>
    <t>25406</t>
  </si>
  <si>
    <t>35947</t>
  </si>
  <si>
    <t>0086</t>
  </si>
  <si>
    <t>001.016 - BARRA DE APOIO EM AÇO INOX POLIDO RETA, DN 1.1/4" (31,75MM), PARA ACESSIBILIDADE (PMR/PCR), COMPRIMENTO 40CM, INSTALADO EM PORTA/PAREDE, INCLUSIVE FORNECIMENTO, INSTALAÇÃO E ACESSÓRIOS PARA FIXAÇÃO</t>
  </si>
  <si>
    <t>25407</t>
  </si>
  <si>
    <t>35948</t>
  </si>
  <si>
    <t>0087</t>
  </si>
  <si>
    <t>001.016 - BARRA DE APOIO RETA, EM ACO INOX POLIDO, COMPRIMENTO 70CM,
DIAMETRO MINIMO 3 CM</t>
  </si>
  <si>
    <t>25408</t>
  </si>
  <si>
    <t>35946</t>
  </si>
  <si>
    <t>0088</t>
  </si>
  <si>
    <t>001.016 - BARRA DE APOIO RETA, EM ACO INOX POLIDO, COMPRIMENTO 80CM,
DIAMETRO MINIMO 3 CM</t>
  </si>
  <si>
    <t>25409</t>
  </si>
  <si>
    <t>35943</t>
  </si>
  <si>
    <t>0089</t>
  </si>
  <si>
    <t>001.016 - CUBA DE EMBUTIR OVAL EM LOUÇA BRANCA, 35 X 50CM OU EQUIVALENTE, INCLUSO VÁLVULA EM METAL CROMADO E SIFÃO FLEXÍVEL EM PVC - FORNECIMENTO E INSTALAÇÃO. AF_01/2020</t>
  </si>
  <si>
    <t>25410</t>
  </si>
  <si>
    <t>35945</t>
  </si>
  <si>
    <t>0090</t>
  </si>
  <si>
    <t>001.016 - ESPELHO CRISTAL, ESPESSURA 4MM, COM PARAFUSOS DE FIXACAO,
SEM MOLDURA</t>
  </si>
  <si>
    <t>25411</t>
  </si>
  <si>
    <t>35940</t>
  </si>
  <si>
    <t>0091</t>
  </si>
  <si>
    <t>001.016 - LAVATÓRIO LOUÇA BRANCA SUSPENSO, 29,5 X 39CM OU EQUIVALENTE, PADRÃO POPULAR, INCLUSO SIFÃO FLEXÍVEL EM PVC, VÁLVULA E ENGATE FLEXÍVEL 30CM EM PLÁSTICO E TORNEIRA CROMADA DE MESA, PADRÃO POPULAR - FORNECIMENTO E INSTALAÇÃO. AF_01/2020</t>
  </si>
  <si>
    <t>25412</t>
  </si>
  <si>
    <t>35949</t>
  </si>
  <si>
    <t>0092</t>
  </si>
  <si>
    <t>001.016 - PEDRA DE ARDOSIA - ESP= 3CM</t>
  </si>
  <si>
    <t>25413</t>
  </si>
  <si>
    <t>35942</t>
  </si>
  <si>
    <t>0093</t>
  </si>
  <si>
    <t>001.016 - RODAPE OU RODABANCADA EM GRANITO, POLIDO, TIPO ANDORINHA/QUARTZ/ CASTELO/ CORUMBA OU OUTROS EQUIVALENTES DA REGIAO, H= 10 CM, E= *2,0* CM</t>
  </si>
  <si>
    <t>25414</t>
  </si>
  <si>
    <t>35944</t>
  </si>
  <si>
    <t>0094</t>
  </si>
  <si>
    <t>001.016 - TORNEIRA CROMADA DE MESA, 1/2” OU 3/4”, PARA LAVATÓRIO, PADRÃO POPULAR - FORNECIMENTO E INSTALAÇÃO. AF_01/2020</t>
  </si>
  <si>
    <t>25415</t>
  </si>
  <si>
    <t>35939</t>
  </si>
  <si>
    <t>0095</t>
  </si>
  <si>
    <t>001.016 - VASO SANITARIO SIFONADO CONVENCIONAL COM LOUÇA BRANCA, INCLUSO CONJUNTO DE LIGAÇÃO PARA BACIA SANITÁRIA AJUSTÁVEL - FORNECIMENTO E INSTALAÇÃO. AF_10/2016</t>
  </si>
  <si>
    <t>25416</t>
  </si>
  <si>
    <t>35955</t>
  </si>
  <si>
    <t>0096</t>
  </si>
  <si>
    <t>001.017 - CABO DE COBRE FLEXÍVEL ISOLADO, 1,5 MM², ANTI-CHAMA 450/750 V, PARA CIRCUITOS TERMINAIS - FORNECIMENTO E INSTALAÇÃO.AF_12/2015</t>
  </si>
  <si>
    <t>25417</t>
  </si>
  <si>
    <t>35959</t>
  </si>
  <si>
    <t>0097</t>
  </si>
  <si>
    <t>001.017 - CABO DE COBRE FLEXÍVEL ISOLADO, 10 MM², ANTI-CHAMA 450/750 V, PARA DISTRIBUIÇÃO - FORNECIMENTO E INSTALAÇÃO. AF_12/2015</t>
  </si>
  <si>
    <t>25418</t>
  </si>
  <si>
    <t>35956</t>
  </si>
  <si>
    <t>0098</t>
  </si>
  <si>
    <t>001.017 - CABO DE COBRE FLEXÍVEL ISOLADO, 2,5 MM², ANTI-CHAMA 450/750 V, PARA CIRCUITOS TERMINAIS - FORNECIMENTO E INSTALAÇÃO. AF_12/2015</t>
  </si>
  <si>
    <t>25419</t>
  </si>
  <si>
    <t>35957</t>
  </si>
  <si>
    <t>0099</t>
  </si>
  <si>
    <t>001.017 - CABO DE COBRE FLEXÍVEL ISOLADO, 4 MM², ANTI-CHAMA 450/750 V, PARA CIRCUITOS TERMINAIS - FORNECIMENTO E INSTALAÇÃO. AF_12/2015</t>
  </si>
  <si>
    <t>25420</t>
  </si>
  <si>
    <t>35958</t>
  </si>
  <si>
    <t>0100</t>
  </si>
  <si>
    <t>001.017 - CABO DE COBRE FLEXÍVEL ISOLADO, 6 MM², ANTI-CHAMA 450/750 V, PARA CIRCUITOS TERMINAIS - FORNECIMENTO E INSTALAÇÃO.AF_12/2015</t>
  </si>
  <si>
    <t>25421</t>
  </si>
  <si>
    <t>35971</t>
  </si>
  <si>
    <t>0101</t>
  </si>
  <si>
    <t>001.017 - CAIXA ENTERRADA ELÉTRICA RETANGULAR, EM CONCRETO PRÉ-MOLDADO, FUNDO COM BRITA, DIMENSÕES INTERNAS: 0,3X0,3X0,3 M.AF_12/2020</t>
  </si>
  <si>
    <t>25422</t>
  </si>
  <si>
    <t>35953</t>
  </si>
  <si>
    <t>0102</t>
  </si>
  <si>
    <t>001.017 - CAIXA OCTOGONAL 3" X 3", PVC, INSTALADA EM LAJE - FORNECIMENTO E INSTALAÇÃO. AF_12/2015</t>
  </si>
  <si>
    <t>25423</t>
  </si>
  <si>
    <t>35954</t>
  </si>
  <si>
    <t>0103</t>
  </si>
  <si>
    <t>001.017 - CAIXA RETANGULAR 4" X 2" BAIXA (0,30 M DO PISO), PVC, INSTALADA EM PAREDE - FORNECIMENTO E INSTALAÇÃO. AF_12/2015</t>
  </si>
  <si>
    <t>25424</t>
  </si>
  <si>
    <t>35963</t>
  </si>
  <si>
    <t>0104</t>
  </si>
  <si>
    <t>001.017 - DISJUNTOR BIPOLAR TIPO DIN, CORRENTE NOMINAL DE 20A -
FORNECIMENTO E INSTALAÇÃO. AF_10/2020</t>
  </si>
  <si>
    <t>25425</t>
  </si>
  <si>
    <t>35962</t>
  </si>
  <si>
    <t>0105</t>
  </si>
  <si>
    <t>001.017 - DISJUNTOR MONOPOLAR TIPO DIN, CORRENTE NOMINAL DE 10A -
FORNECIMENTO E INSTALAÇÃO. AF_10/2020</t>
  </si>
  <si>
    <t>25426</t>
  </si>
  <si>
    <t>35968</t>
  </si>
  <si>
    <t>0106</t>
  </si>
  <si>
    <t>001.017 - ELETRODUTO FLEXÍVEL CORRUGADO, PEAD, DN 50 (1 ½”) - FORNECIMENTO E INSTALAÇÃO. AF_04/2016</t>
  </si>
  <si>
    <t>25427</t>
  </si>
  <si>
    <t>35967</t>
  </si>
  <si>
    <t>0107</t>
  </si>
  <si>
    <t>001.017 - ELETRODUTO FLEXÍVEL CORRUGADO, PVC, DN 25 MM (3/4"), PARA CIRCUITOS TERMINAIS, INSTALADO EM LAJE - FORNECIMENTO E INSTALAÇÃO. AF_12/2015</t>
  </si>
  <si>
    <t>25428</t>
  </si>
  <si>
    <t>35966</t>
  </si>
  <si>
    <t>0108</t>
  </si>
  <si>
    <t>001.017 - ELETRODUTO FLEXÍVEL CORRUGADO, PVC, DN 32 MM (1"), PARA CIRCUITOS TERMINAIS, INSTALADO EM LAJE - FORNECIMENTO E INSTALAÇÃO. AF_12/2015</t>
  </si>
  <si>
    <t>25429</t>
  </si>
  <si>
    <t>35965</t>
  </si>
  <si>
    <t>0109</t>
  </si>
  <si>
    <t>001.017 - ENTRADA DE ENERGIA ELÉTRICA, AÉREA, BIFÁSICA, COM CAIXA DE EMBUTIR, CABO DE 10 MM2 E DISJUNTOR DIN 50A (NÃO INCLUSO O POSTE DE CONCRETO). AF_07/2020_P</t>
  </si>
  <si>
    <t>25430</t>
  </si>
  <si>
    <t>35960</t>
  </si>
  <si>
    <t>0110</t>
  </si>
  <si>
    <t>001.017 - INTERRUPTOR SIMPLES (1 MÓDULO), 10A/250V, INCLUINDO SUPORTE E
PLACA - FORNECIMENTO E INSTALAÇÃO. AF_12/2015</t>
  </si>
  <si>
    <t>25431</t>
  </si>
  <si>
    <t>35961</t>
  </si>
  <si>
    <t>0111</t>
  </si>
  <si>
    <t>001.017 - INTERRUPTOR SIMPLES + TOMADA 2P+T 10A, 250V, CONJUNTO MONTADO PARA EMBUTIR 4" X 2" (PLACA + SUPORTE + MODULOS)</t>
  </si>
  <si>
    <t>25432</t>
  </si>
  <si>
    <t>35950</t>
  </si>
  <si>
    <t>0112</t>
  </si>
  <si>
    <t>001.017 - LUMINÁRIA TIPO CALHA, DE SOBREPOR, COM 2 LÂMPADAS TUBULARES FLUORESCENTES DE 36 W, COM REATOR DE PARTIDA RÁPIDA -FORNECIMENTO E INSTALAÇÃO. AF_02/2020</t>
  </si>
  <si>
    <t>25433</t>
  </si>
  <si>
    <t>35951</t>
  </si>
  <si>
    <t>0113</t>
  </si>
  <si>
    <t>001.017 - LUMINÁRIA TIPO PLAFON, DE SOBREPOR, COM 1 LÂMPADA LED DE 12/13 W, SEM REATOR - FORNECIMENTO E INSTALAÇÃO. AF_02/2020</t>
  </si>
  <si>
    <t>25434</t>
  </si>
  <si>
    <t>35952</t>
  </si>
  <si>
    <t>0114</t>
  </si>
  <si>
    <t>001.017 - LUMINARIA TIPO TARTARUGA PARA AREA EXTERNA EM ALUMINIO, COM GRADE, PARA 1 LAMPADA, BASE E27, POTENCIA MAXIMA 40/60 W (NÃO INCLUI LAMPADA)</t>
  </si>
  <si>
    <t>25435</t>
  </si>
  <si>
    <t>35969</t>
  </si>
  <si>
    <t>0115</t>
  </si>
  <si>
    <t>001.017 - POSTE CONICO CONTINUO EM ACO GALVANIZADO, RETO, ENGASTADO, H = 9 M, DIAMETRO INFERIOR = *145* MM</t>
  </si>
  <si>
    <t>25436</t>
  </si>
  <si>
    <t>35964</t>
  </si>
  <si>
    <t>0116</t>
  </si>
  <si>
    <t>001.017 - QUADRO DE DISTRIBUIÇÃO DE ENERGIA EM CHAPA DE AÇO GALVANIZADO, DE EMBUTIR, COM BARRAMENTO TRIFÁSICO, PARA 12 DISJUNTORES DIN 100A - FORNECIMENTO E INSTALAÇÃO. AF_10/2020</t>
  </si>
  <si>
    <t>25437</t>
  </si>
  <si>
    <t>35970</t>
  </si>
  <si>
    <t>0117</t>
  </si>
  <si>
    <t>001.017 - REFLETOR RETANGULAR FECHADO, COM LÂMPADA VAPOR METÁLICO 400 W - FORNECIMENTO E INSTALAÇÃO. AF_08/2020</t>
  </si>
  <si>
    <t>25438</t>
  </si>
  <si>
    <t>35972</t>
  </si>
  <si>
    <t>0118</t>
  </si>
  <si>
    <t>001.018 - ALAMBRADO PARA QUADRA POLIESPORTIVA, ESTRUTURADO POR TUBOS DE ACO GALVANIZADO, COM COSTURA, DIN 2440, DIAMETRO 2", COM TELA DE ARAME GALVANIZADO, FIO 14 BWG E MALHA QUADRADA 5X5CM</t>
  </si>
  <si>
    <t>25439</t>
  </si>
  <si>
    <t>35973</t>
  </si>
  <si>
    <t>0119</t>
  </si>
  <si>
    <t>001.019 - CONJUNTO PARA FUTSAL COM TRAVES OFICIAIS DE 3,00 X 2,00 M EM TUBO DE ACO GALVANIZADO 3" COM REQUADRO EM TUBO DE 1", PINTURA EM PRIMER COM TINTA ESMALTE SINTETICO E REDES DE POLIETILENO FIO 4 MM</t>
  </si>
  <si>
    <t>25440</t>
  </si>
  <si>
    <t>35974</t>
  </si>
  <si>
    <t>0120</t>
  </si>
  <si>
    <t>001.019 - CONJUNTO PARA QUADRA DE VOLEI COM POSTES EM TUBO DE ACO GALVANIZADO 3", H = *255* CM, PINTURA EM TINTA ESMALTE SINTETICO, REDE DE NYLON COM 2 MM, MALHA 10 X 10 CM E ANTENAS OFICIAIS EM
FIBRA DE VIDRO</t>
  </si>
  <si>
    <t>25441</t>
  </si>
  <si>
    <t>35975</t>
  </si>
  <si>
    <t>0121</t>
  </si>
  <si>
    <t>JANELA BASCULANTE EM ALUMINIO, 80 X 60 CM (A X L), BATENTE/REQUADRO DE 3 A 14 CM, COM VIDRO, SEM QUARNIÇÃO/ALIZAR</t>
  </si>
  <si>
    <t>25442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</si>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</sst>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9">
    <font>
      <sz val="10"/>
      <name val="Arial"/>
      <family val="0"/>
    </font>
    <font>
      <b/>
      <sz val="14"/>
      <name val="Arial"/>
      <family val="0"/>
    </font>
    <font>
      <b/>
      <sz val="10"/>
      <name val="Arial"/>
      <family val="0"/>
    </font>
    <font>
      <sz val="1"/>
      <name val="Arial"/>
      <family val="0"/>
    </font>
    <font>
      <b/>
      <sz val="10"/>
      <color indexed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3" fillId="0" borderId="10" xfId="0" applyFont="1" applyBorder="1" applyAlignment="1" applyProtection="1">
      <alignment horizontal="justify" vertical="center"/>
      <protection/>
    </xf>
    <xf numFmtId="172" fontId="0" fillId="0" borderId="10" xfId="0" applyNumberFormat="1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NumberFormat="1" applyFont="1" applyFill="1" applyBorder="1" applyAlignment="1" applyProtection="1">
      <alignment horizontal="right" vertical="center"/>
      <protection locked="0"/>
    </xf>
    <xf numFmtId="0" fontId="0" fillId="34" borderId="10" xfId="0" applyFont="1" applyFill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right" vertical="center"/>
      <protection/>
    </xf>
    <xf numFmtId="0" fontId="1" fillId="33" borderId="0" xfId="0" applyFont="1" applyFill="1" applyAlignment="1" applyProtection="1">
      <alignment horizontal="center" vertical="center"/>
      <protection/>
    </xf>
    <xf numFmtId="0" fontId="0" fillId="0" borderId="0" xfId="0" applyAlignment="1">
      <alignment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4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8"/>
  <sheetViews>
    <sheetView tabSelected="1" zoomScale="85" zoomScaleNormal="85" zoomScalePageLayoutView="0" workbookViewId="0" topLeftCell="B1">
      <selection activeCell="C3" sqref="C3:L3"/>
    </sheetView>
  </sheetViews>
  <sheetFormatPr defaultColWidth="9.140625" defaultRowHeight="12.75"/>
  <cols>
    <col min="1" max="1" width="0" style="0" hidden="1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9.7109375" style="0" customWidth="1"/>
    <col min="9" max="11" width="0" style="0" hidden="1" customWidth="1"/>
    <col min="12" max="12" width="13.7109375" style="0" customWidth="1"/>
  </cols>
  <sheetData>
    <row r="1" spans="2:12" ht="24.75" customHeight="1">
      <c r="B1" s="11" t="s">
        <v>1</v>
      </c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2:12" ht="24.75" customHeight="1">
      <c r="B2" s="11" t="s">
        <v>2</v>
      </c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2:12" ht="25.5">
      <c r="B3" s="1" t="s">
        <v>3</v>
      </c>
      <c r="C3" s="13" t="s">
        <v>0</v>
      </c>
      <c r="D3" s="12"/>
      <c r="E3" s="12"/>
      <c r="F3" s="12"/>
      <c r="G3" s="12"/>
      <c r="H3" s="12"/>
      <c r="I3" s="12"/>
      <c r="J3" s="12"/>
      <c r="K3" s="12"/>
      <c r="L3" s="12"/>
    </row>
    <row r="4" spans="2:12" ht="12.75">
      <c r="B4" s="1" t="s">
        <v>4</v>
      </c>
      <c r="C4" s="13" t="s">
        <v>0</v>
      </c>
      <c r="D4" s="12"/>
      <c r="E4" s="12"/>
      <c r="F4" s="12"/>
      <c r="G4" s="12"/>
      <c r="H4" s="12"/>
      <c r="I4" s="12"/>
      <c r="J4" s="12"/>
      <c r="K4" s="12"/>
      <c r="L4" s="12"/>
    </row>
    <row r="5" spans="2:12" ht="12.75">
      <c r="B5" s="1" t="s">
        <v>5</v>
      </c>
      <c r="C5" s="13" t="s">
        <v>0</v>
      </c>
      <c r="D5" s="12"/>
      <c r="E5" s="12"/>
      <c r="F5" s="12"/>
      <c r="G5" s="12"/>
      <c r="H5" s="12"/>
      <c r="I5" s="12"/>
      <c r="J5" s="12"/>
      <c r="K5" s="12"/>
      <c r="L5" s="12"/>
    </row>
    <row r="6" spans="2:12" ht="12.75">
      <c r="B6" s="1" t="s">
        <v>6</v>
      </c>
      <c r="C6" s="13" t="s">
        <v>0</v>
      </c>
      <c r="D6" s="12"/>
      <c r="E6" s="12"/>
      <c r="F6" s="12"/>
      <c r="G6" s="12"/>
      <c r="H6" s="12"/>
      <c r="I6" s="12"/>
      <c r="J6" s="12"/>
      <c r="K6" s="12"/>
      <c r="L6" s="12"/>
    </row>
    <row r="7" spans="2:12" ht="12.75">
      <c r="B7" s="1" t="s">
        <v>7</v>
      </c>
      <c r="C7" s="14" t="s">
        <v>8</v>
      </c>
      <c r="D7" s="12"/>
      <c r="E7" s="12"/>
      <c r="F7" s="12"/>
      <c r="G7" s="12"/>
      <c r="H7" s="12"/>
      <c r="I7" s="12"/>
      <c r="J7" s="12"/>
      <c r="K7" s="12"/>
      <c r="L7" s="12"/>
    </row>
    <row r="8" spans="2:12" ht="25.5">
      <c r="B8" s="1" t="s">
        <v>9</v>
      </c>
      <c r="C8" s="14" t="s">
        <v>10</v>
      </c>
      <c r="D8" s="12"/>
      <c r="E8" s="12"/>
      <c r="F8" s="12"/>
      <c r="G8" s="12"/>
      <c r="H8" s="12"/>
      <c r="I8" s="12"/>
      <c r="J8" s="12"/>
      <c r="K8" s="12"/>
      <c r="L8" s="12"/>
    </row>
    <row r="9" spans="2:12" ht="12.75">
      <c r="B9" s="1" t="s">
        <v>11</v>
      </c>
      <c r="C9" s="14" t="s">
        <v>12</v>
      </c>
      <c r="D9" s="12"/>
      <c r="E9" s="12"/>
      <c r="F9" s="12"/>
      <c r="G9" s="12"/>
      <c r="H9" s="12"/>
      <c r="I9" s="12"/>
      <c r="J9" s="12"/>
      <c r="K9" s="12"/>
      <c r="L9" s="12"/>
    </row>
    <row r="10" spans="2:12" ht="12.75">
      <c r="B10" s="1" t="s">
        <v>13</v>
      </c>
      <c r="C10" s="14" t="s">
        <v>14</v>
      </c>
      <c r="D10" s="12"/>
      <c r="E10" s="12"/>
      <c r="F10" s="12"/>
      <c r="G10" s="12"/>
      <c r="H10" s="12"/>
      <c r="I10" s="12"/>
      <c r="J10" s="12"/>
      <c r="K10" s="12"/>
      <c r="L10" s="12"/>
    </row>
    <row r="11" spans="2:12" ht="12.75">
      <c r="B11" s="1" t="s">
        <v>15</v>
      </c>
      <c r="C11" s="14" t="s">
        <v>16</v>
      </c>
      <c r="D11" s="12"/>
      <c r="E11" s="12"/>
      <c r="F11" s="12"/>
      <c r="G11" s="12"/>
      <c r="H11" s="12"/>
      <c r="I11" s="12"/>
      <c r="J11" s="12"/>
      <c r="K11" s="12"/>
      <c r="L11" s="12"/>
    </row>
    <row r="12" spans="2:12" ht="24.75" customHeight="1">
      <c r="B12" s="1" t="s">
        <v>17</v>
      </c>
      <c r="C12" s="15" t="s">
        <v>18</v>
      </c>
      <c r="D12" s="12"/>
      <c r="E12" s="12"/>
      <c r="F12" s="12"/>
      <c r="G12" s="12"/>
      <c r="H12" s="12"/>
      <c r="I12" s="12"/>
      <c r="J12" s="12"/>
      <c r="K12" s="12"/>
      <c r="L12" s="12"/>
    </row>
    <row r="13" spans="2:12" ht="17.25" customHeight="1">
      <c r="B13" s="16" t="s">
        <v>19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</row>
    <row r="14" spans="1:12" ht="17.25" customHeight="1">
      <c r="A14" s="3" t="s">
        <v>20</v>
      </c>
      <c r="B14" s="3" t="s">
        <v>21</v>
      </c>
      <c r="C14" s="3" t="s">
        <v>22</v>
      </c>
      <c r="D14" s="3" t="s">
        <v>23</v>
      </c>
      <c r="E14" s="3" t="s">
        <v>24</v>
      </c>
      <c r="F14" s="3" t="s">
        <v>25</v>
      </c>
      <c r="G14" s="3" t="s">
        <v>26</v>
      </c>
      <c r="H14" s="3" t="s">
        <v>27</v>
      </c>
      <c r="I14" s="3" t="s">
        <v>28</v>
      </c>
      <c r="J14" s="3" t="s">
        <v>29</v>
      </c>
      <c r="K14" s="3" t="s">
        <v>30</v>
      </c>
      <c r="L14" s="3" t="s">
        <v>31</v>
      </c>
    </row>
    <row r="15" spans="1:12" ht="38.25">
      <c r="A15" s="7" t="s">
        <v>32</v>
      </c>
      <c r="B15" s="7" t="s">
        <v>33</v>
      </c>
      <c r="C15" s="4" t="s">
        <v>34</v>
      </c>
      <c r="D15" s="4" t="s">
        <v>35</v>
      </c>
      <c r="E15" s="6">
        <v>30.7</v>
      </c>
      <c r="F15" s="8">
        <v>0</v>
      </c>
      <c r="G15" s="6">
        <f aca="true" t="shared" si="0" ref="G15:G46">ROUND(SUM(E15*F15),2)</f>
        <v>0</v>
      </c>
      <c r="H15" s="9" t="s">
        <v>0</v>
      </c>
      <c r="I15" s="7" t="s">
        <v>36</v>
      </c>
      <c r="J15" s="5" t="s">
        <v>0</v>
      </c>
      <c r="K15" s="6">
        <f aca="true" t="shared" si="1" ref="K15:K46">SUM(G15:G15)</f>
        <v>0</v>
      </c>
      <c r="L15" s="6">
        <v>32.8</v>
      </c>
    </row>
    <row r="16" spans="1:12" ht="25.5">
      <c r="A16" s="7" t="s">
        <v>37</v>
      </c>
      <c r="B16" s="7" t="s">
        <v>38</v>
      </c>
      <c r="C16" s="4" t="s">
        <v>39</v>
      </c>
      <c r="D16" s="4" t="s">
        <v>40</v>
      </c>
      <c r="E16" s="6">
        <v>2.88</v>
      </c>
      <c r="F16" s="8">
        <v>0</v>
      </c>
      <c r="G16" s="6">
        <f t="shared" si="0"/>
        <v>0</v>
      </c>
      <c r="H16" s="9" t="s">
        <v>0</v>
      </c>
      <c r="I16" s="7" t="s">
        <v>41</v>
      </c>
      <c r="J16" s="5" t="s">
        <v>0</v>
      </c>
      <c r="K16" s="6">
        <f t="shared" si="1"/>
        <v>0</v>
      </c>
      <c r="L16" s="6">
        <v>315.35</v>
      </c>
    </row>
    <row r="17" spans="1:12" ht="25.5">
      <c r="A17" s="7" t="s">
        <v>42</v>
      </c>
      <c r="B17" s="7" t="s">
        <v>43</v>
      </c>
      <c r="C17" s="4" t="s">
        <v>44</v>
      </c>
      <c r="D17" s="4" t="s">
        <v>45</v>
      </c>
      <c r="E17" s="6">
        <v>7.88</v>
      </c>
      <c r="F17" s="8">
        <v>0</v>
      </c>
      <c r="G17" s="6">
        <f t="shared" si="0"/>
        <v>0</v>
      </c>
      <c r="H17" s="9" t="s">
        <v>0</v>
      </c>
      <c r="I17" s="7" t="s">
        <v>46</v>
      </c>
      <c r="J17" s="5" t="s">
        <v>0</v>
      </c>
      <c r="K17" s="6">
        <f t="shared" si="1"/>
        <v>0</v>
      </c>
      <c r="L17" s="6">
        <v>62.3</v>
      </c>
    </row>
    <row r="18" spans="1:12" ht="12.75">
      <c r="A18" s="7" t="s">
        <v>47</v>
      </c>
      <c r="B18" s="7" t="s">
        <v>48</v>
      </c>
      <c r="C18" s="4" t="s">
        <v>49</v>
      </c>
      <c r="D18" s="4" t="s">
        <v>45</v>
      </c>
      <c r="E18" s="6">
        <v>3.74</v>
      </c>
      <c r="F18" s="8">
        <v>0</v>
      </c>
      <c r="G18" s="6">
        <f t="shared" si="0"/>
        <v>0</v>
      </c>
      <c r="H18" s="9" t="s">
        <v>0</v>
      </c>
      <c r="I18" s="7" t="s">
        <v>50</v>
      </c>
      <c r="J18" s="5" t="s">
        <v>0</v>
      </c>
      <c r="K18" s="6">
        <f t="shared" si="1"/>
        <v>0</v>
      </c>
      <c r="L18" s="6">
        <v>39.18</v>
      </c>
    </row>
    <row r="19" spans="1:12" ht="38.25">
      <c r="A19" s="7" t="s">
        <v>51</v>
      </c>
      <c r="B19" s="7" t="s">
        <v>52</v>
      </c>
      <c r="C19" s="4" t="s">
        <v>53</v>
      </c>
      <c r="D19" s="4" t="s">
        <v>45</v>
      </c>
      <c r="E19" s="6">
        <v>4.18</v>
      </c>
      <c r="F19" s="8">
        <v>0</v>
      </c>
      <c r="G19" s="6">
        <f t="shared" si="0"/>
        <v>0</v>
      </c>
      <c r="H19" s="9" t="s">
        <v>0</v>
      </c>
      <c r="I19" s="7" t="s">
        <v>54</v>
      </c>
      <c r="J19" s="5" t="s">
        <v>0</v>
      </c>
      <c r="K19" s="6">
        <f t="shared" si="1"/>
        <v>0</v>
      </c>
      <c r="L19" s="6">
        <v>404.28</v>
      </c>
    </row>
    <row r="20" spans="1:12" ht="25.5">
      <c r="A20" s="7" t="s">
        <v>55</v>
      </c>
      <c r="B20" s="7" t="s">
        <v>56</v>
      </c>
      <c r="C20" s="4" t="s">
        <v>57</v>
      </c>
      <c r="D20" s="4" t="s">
        <v>58</v>
      </c>
      <c r="E20" s="6">
        <v>46.2</v>
      </c>
      <c r="F20" s="8">
        <v>0</v>
      </c>
      <c r="G20" s="6">
        <f t="shared" si="0"/>
        <v>0</v>
      </c>
      <c r="H20" s="9" t="s">
        <v>0</v>
      </c>
      <c r="I20" s="7" t="s">
        <v>59</v>
      </c>
      <c r="J20" s="5" t="s">
        <v>0</v>
      </c>
      <c r="K20" s="6">
        <f t="shared" si="1"/>
        <v>0</v>
      </c>
      <c r="L20" s="6">
        <v>11.95</v>
      </c>
    </row>
    <row r="21" spans="1:12" ht="25.5">
      <c r="A21" s="7" t="s">
        <v>60</v>
      </c>
      <c r="B21" s="7" t="s">
        <v>61</v>
      </c>
      <c r="C21" s="4" t="s">
        <v>62</v>
      </c>
      <c r="D21" s="4" t="s">
        <v>58</v>
      </c>
      <c r="E21" s="6">
        <v>43.9</v>
      </c>
      <c r="F21" s="8">
        <v>0</v>
      </c>
      <c r="G21" s="6">
        <f t="shared" si="0"/>
        <v>0</v>
      </c>
      <c r="H21" s="9" t="s">
        <v>0</v>
      </c>
      <c r="I21" s="7" t="s">
        <v>63</v>
      </c>
      <c r="J21" s="5" t="s">
        <v>0</v>
      </c>
      <c r="K21" s="6">
        <f t="shared" si="1"/>
        <v>0</v>
      </c>
      <c r="L21" s="6">
        <v>12.68</v>
      </c>
    </row>
    <row r="22" spans="1:12" ht="25.5">
      <c r="A22" s="7" t="s">
        <v>64</v>
      </c>
      <c r="B22" s="7" t="s">
        <v>65</v>
      </c>
      <c r="C22" s="4" t="s">
        <v>66</v>
      </c>
      <c r="D22" s="4" t="s">
        <v>58</v>
      </c>
      <c r="E22" s="6">
        <v>79.2</v>
      </c>
      <c r="F22" s="8">
        <v>0</v>
      </c>
      <c r="G22" s="6">
        <f t="shared" si="0"/>
        <v>0</v>
      </c>
      <c r="H22" s="9" t="s">
        <v>0</v>
      </c>
      <c r="I22" s="7" t="s">
        <v>67</v>
      </c>
      <c r="J22" s="5" t="s">
        <v>0</v>
      </c>
      <c r="K22" s="6">
        <f t="shared" si="1"/>
        <v>0</v>
      </c>
      <c r="L22" s="6">
        <v>12.68</v>
      </c>
    </row>
    <row r="23" spans="1:12" ht="25.5">
      <c r="A23" s="7" t="s">
        <v>68</v>
      </c>
      <c r="B23" s="7" t="s">
        <v>69</v>
      </c>
      <c r="C23" s="4" t="s">
        <v>70</v>
      </c>
      <c r="D23" s="4" t="s">
        <v>58</v>
      </c>
      <c r="E23" s="6">
        <v>48.3</v>
      </c>
      <c r="F23" s="8">
        <v>0</v>
      </c>
      <c r="G23" s="6">
        <f t="shared" si="0"/>
        <v>0</v>
      </c>
      <c r="H23" s="9" t="s">
        <v>0</v>
      </c>
      <c r="I23" s="7" t="s">
        <v>71</v>
      </c>
      <c r="J23" s="5" t="s">
        <v>0</v>
      </c>
      <c r="K23" s="6">
        <f t="shared" si="1"/>
        <v>0</v>
      </c>
      <c r="L23" s="6">
        <v>12.32</v>
      </c>
    </row>
    <row r="24" spans="1:12" ht="25.5">
      <c r="A24" s="7" t="s">
        <v>72</v>
      </c>
      <c r="B24" s="7" t="s">
        <v>73</v>
      </c>
      <c r="C24" s="4" t="s">
        <v>74</v>
      </c>
      <c r="D24" s="4" t="s">
        <v>40</v>
      </c>
      <c r="E24" s="6">
        <v>12.96</v>
      </c>
      <c r="F24" s="8">
        <v>0</v>
      </c>
      <c r="G24" s="6">
        <f t="shared" si="0"/>
        <v>0</v>
      </c>
      <c r="H24" s="9" t="s">
        <v>0</v>
      </c>
      <c r="I24" s="7" t="s">
        <v>75</v>
      </c>
      <c r="J24" s="5" t="s">
        <v>0</v>
      </c>
      <c r="K24" s="6">
        <f t="shared" si="1"/>
        <v>0</v>
      </c>
      <c r="L24" s="6">
        <v>16.4</v>
      </c>
    </row>
    <row r="25" spans="1:12" ht="25.5">
      <c r="A25" s="7" t="s">
        <v>76</v>
      </c>
      <c r="B25" s="7" t="s">
        <v>77</v>
      </c>
      <c r="C25" s="4" t="s">
        <v>78</v>
      </c>
      <c r="D25" s="4" t="s">
        <v>40</v>
      </c>
      <c r="E25" s="6">
        <v>56.04</v>
      </c>
      <c r="F25" s="8">
        <v>0</v>
      </c>
      <c r="G25" s="6">
        <f t="shared" si="0"/>
        <v>0</v>
      </c>
      <c r="H25" s="9" t="s">
        <v>0</v>
      </c>
      <c r="I25" s="7" t="s">
        <v>79</v>
      </c>
      <c r="J25" s="5" t="s">
        <v>0</v>
      </c>
      <c r="K25" s="6">
        <f t="shared" si="1"/>
        <v>0</v>
      </c>
      <c r="L25" s="6">
        <v>18.92</v>
      </c>
    </row>
    <row r="26" spans="1:12" ht="38.25">
      <c r="A26" s="7" t="s">
        <v>80</v>
      </c>
      <c r="B26" s="7" t="s">
        <v>81</v>
      </c>
      <c r="C26" s="4" t="s">
        <v>82</v>
      </c>
      <c r="D26" s="4" t="s">
        <v>45</v>
      </c>
      <c r="E26" s="6">
        <v>3.33</v>
      </c>
      <c r="F26" s="8">
        <v>0</v>
      </c>
      <c r="G26" s="6">
        <f t="shared" si="0"/>
        <v>0</v>
      </c>
      <c r="H26" s="9" t="s">
        <v>0</v>
      </c>
      <c r="I26" s="7" t="s">
        <v>83</v>
      </c>
      <c r="J26" s="5" t="s">
        <v>0</v>
      </c>
      <c r="K26" s="6">
        <f t="shared" si="1"/>
        <v>0</v>
      </c>
      <c r="L26" s="6">
        <v>404.28</v>
      </c>
    </row>
    <row r="27" spans="1:12" ht="38.25">
      <c r="A27" s="7" t="s">
        <v>84</v>
      </c>
      <c r="B27" s="7" t="s">
        <v>85</v>
      </c>
      <c r="C27" s="4" t="s">
        <v>86</v>
      </c>
      <c r="D27" s="4" t="s">
        <v>35</v>
      </c>
      <c r="E27" s="6">
        <v>6.6</v>
      </c>
      <c r="F27" s="8">
        <v>0</v>
      </c>
      <c r="G27" s="6">
        <f t="shared" si="0"/>
        <v>0</v>
      </c>
      <c r="H27" s="9" t="s">
        <v>0</v>
      </c>
      <c r="I27" s="7" t="s">
        <v>87</v>
      </c>
      <c r="J27" s="5" t="s">
        <v>0</v>
      </c>
      <c r="K27" s="6">
        <f t="shared" si="1"/>
        <v>0</v>
      </c>
      <c r="L27" s="6">
        <v>31.64</v>
      </c>
    </row>
    <row r="28" spans="1:12" ht="25.5">
      <c r="A28" s="7" t="s">
        <v>88</v>
      </c>
      <c r="B28" s="7" t="s">
        <v>89</v>
      </c>
      <c r="C28" s="4" t="s">
        <v>90</v>
      </c>
      <c r="D28" s="4" t="s">
        <v>58</v>
      </c>
      <c r="E28" s="6">
        <v>87.9</v>
      </c>
      <c r="F28" s="8">
        <v>0</v>
      </c>
      <c r="G28" s="6">
        <f t="shared" si="0"/>
        <v>0</v>
      </c>
      <c r="H28" s="9" t="s">
        <v>0</v>
      </c>
      <c r="I28" s="7" t="s">
        <v>91</v>
      </c>
      <c r="J28" s="5" t="s">
        <v>0</v>
      </c>
      <c r="K28" s="6">
        <f t="shared" si="1"/>
        <v>0</v>
      </c>
      <c r="L28" s="6">
        <v>11.95</v>
      </c>
    </row>
    <row r="29" spans="1:12" ht="25.5">
      <c r="A29" s="7" t="s">
        <v>92</v>
      </c>
      <c r="B29" s="7" t="s">
        <v>93</v>
      </c>
      <c r="C29" s="4" t="s">
        <v>94</v>
      </c>
      <c r="D29" s="4" t="s">
        <v>58</v>
      </c>
      <c r="E29" s="6">
        <v>62.1</v>
      </c>
      <c r="F29" s="8">
        <v>0</v>
      </c>
      <c r="G29" s="6">
        <f t="shared" si="0"/>
        <v>0</v>
      </c>
      <c r="H29" s="9" t="s">
        <v>0</v>
      </c>
      <c r="I29" s="7" t="s">
        <v>95</v>
      </c>
      <c r="J29" s="5" t="s">
        <v>0</v>
      </c>
      <c r="K29" s="6">
        <f t="shared" si="1"/>
        <v>0</v>
      </c>
      <c r="L29" s="6">
        <v>12.68</v>
      </c>
    </row>
    <row r="30" spans="1:12" ht="25.5">
      <c r="A30" s="7" t="s">
        <v>96</v>
      </c>
      <c r="B30" s="7" t="s">
        <v>97</v>
      </c>
      <c r="C30" s="4" t="s">
        <v>98</v>
      </c>
      <c r="D30" s="4" t="s">
        <v>58</v>
      </c>
      <c r="E30" s="6">
        <v>63.2</v>
      </c>
      <c r="F30" s="8">
        <v>0</v>
      </c>
      <c r="G30" s="6">
        <f t="shared" si="0"/>
        <v>0</v>
      </c>
      <c r="H30" s="9" t="s">
        <v>0</v>
      </c>
      <c r="I30" s="7" t="s">
        <v>99</v>
      </c>
      <c r="J30" s="5" t="s">
        <v>0</v>
      </c>
      <c r="K30" s="6">
        <f t="shared" si="1"/>
        <v>0</v>
      </c>
      <c r="L30" s="6">
        <v>12.32</v>
      </c>
    </row>
    <row r="31" spans="1:12" ht="38.25">
      <c r="A31" s="7" t="s">
        <v>100</v>
      </c>
      <c r="B31" s="7" t="s">
        <v>101</v>
      </c>
      <c r="C31" s="4" t="s">
        <v>102</v>
      </c>
      <c r="D31" s="4" t="s">
        <v>40</v>
      </c>
      <c r="E31" s="6">
        <v>42.07</v>
      </c>
      <c r="F31" s="8">
        <v>0</v>
      </c>
      <c r="G31" s="6">
        <f t="shared" si="0"/>
        <v>0</v>
      </c>
      <c r="H31" s="9" t="s">
        <v>0</v>
      </c>
      <c r="I31" s="7" t="s">
        <v>103</v>
      </c>
      <c r="J31" s="5" t="s">
        <v>0</v>
      </c>
      <c r="K31" s="6">
        <f t="shared" si="1"/>
        <v>0</v>
      </c>
      <c r="L31" s="6">
        <v>164.02</v>
      </c>
    </row>
    <row r="32" spans="1:12" ht="51">
      <c r="A32" s="7" t="s">
        <v>104</v>
      </c>
      <c r="B32" s="7" t="s">
        <v>105</v>
      </c>
      <c r="C32" s="4" t="s">
        <v>106</v>
      </c>
      <c r="D32" s="4" t="s">
        <v>40</v>
      </c>
      <c r="E32" s="6">
        <v>32.4</v>
      </c>
      <c r="F32" s="8">
        <v>0</v>
      </c>
      <c r="G32" s="6">
        <f t="shared" si="0"/>
        <v>0</v>
      </c>
      <c r="H32" s="9" t="s">
        <v>0</v>
      </c>
      <c r="I32" s="7" t="s">
        <v>107</v>
      </c>
      <c r="J32" s="5" t="s">
        <v>0</v>
      </c>
      <c r="K32" s="6">
        <f t="shared" si="1"/>
        <v>0</v>
      </c>
      <c r="L32" s="6">
        <v>36.5</v>
      </c>
    </row>
    <row r="33" spans="1:12" ht="38.25">
      <c r="A33" s="7" t="s">
        <v>108</v>
      </c>
      <c r="B33" s="7" t="s">
        <v>109</v>
      </c>
      <c r="C33" s="4" t="s">
        <v>110</v>
      </c>
      <c r="D33" s="4" t="s">
        <v>111</v>
      </c>
      <c r="E33" s="6">
        <v>28.43</v>
      </c>
      <c r="F33" s="8">
        <v>0</v>
      </c>
      <c r="G33" s="6">
        <f t="shared" si="0"/>
        <v>0</v>
      </c>
      <c r="H33" s="9" t="s">
        <v>0</v>
      </c>
      <c r="I33" s="7" t="s">
        <v>112</v>
      </c>
      <c r="J33" s="5" t="s">
        <v>0</v>
      </c>
      <c r="K33" s="6">
        <f t="shared" si="1"/>
        <v>0</v>
      </c>
      <c r="L33" s="6">
        <v>47.93</v>
      </c>
    </row>
    <row r="34" spans="1:12" ht="38.25">
      <c r="A34" s="7" t="s">
        <v>113</v>
      </c>
      <c r="B34" s="7" t="s">
        <v>114</v>
      </c>
      <c r="C34" s="4" t="s">
        <v>115</v>
      </c>
      <c r="D34" s="4" t="s">
        <v>35</v>
      </c>
      <c r="E34" s="6">
        <v>4.5</v>
      </c>
      <c r="F34" s="8">
        <v>0</v>
      </c>
      <c r="G34" s="6">
        <f t="shared" si="0"/>
        <v>0</v>
      </c>
      <c r="H34" s="9" t="s">
        <v>0</v>
      </c>
      <c r="I34" s="7" t="s">
        <v>116</v>
      </c>
      <c r="J34" s="5" t="s">
        <v>0</v>
      </c>
      <c r="K34" s="6">
        <f t="shared" si="1"/>
        <v>0</v>
      </c>
      <c r="L34" s="6">
        <v>40.64</v>
      </c>
    </row>
    <row r="35" spans="1:12" ht="51">
      <c r="A35" s="7" t="s">
        <v>117</v>
      </c>
      <c r="B35" s="7" t="s">
        <v>118</v>
      </c>
      <c r="C35" s="4" t="s">
        <v>119</v>
      </c>
      <c r="D35" s="4" t="s">
        <v>40</v>
      </c>
      <c r="E35" s="6">
        <v>85.93</v>
      </c>
      <c r="F35" s="8">
        <v>0</v>
      </c>
      <c r="G35" s="6">
        <f t="shared" si="0"/>
        <v>0</v>
      </c>
      <c r="H35" s="9" t="s">
        <v>0</v>
      </c>
      <c r="I35" s="7" t="s">
        <v>120</v>
      </c>
      <c r="J35" s="5" t="s">
        <v>0</v>
      </c>
      <c r="K35" s="6">
        <f t="shared" si="1"/>
        <v>0</v>
      </c>
      <c r="L35" s="6">
        <v>65.29</v>
      </c>
    </row>
    <row r="36" spans="1:12" ht="63.75">
      <c r="A36" s="7" t="s">
        <v>121</v>
      </c>
      <c r="B36" s="7" t="s">
        <v>122</v>
      </c>
      <c r="C36" s="4" t="s">
        <v>123</v>
      </c>
      <c r="D36" s="4" t="s">
        <v>40</v>
      </c>
      <c r="E36" s="6">
        <v>51.56</v>
      </c>
      <c r="F36" s="8">
        <v>0</v>
      </c>
      <c r="G36" s="6">
        <f t="shared" si="0"/>
        <v>0</v>
      </c>
      <c r="H36" s="9" t="s">
        <v>0</v>
      </c>
      <c r="I36" s="7" t="s">
        <v>124</v>
      </c>
      <c r="J36" s="5" t="s">
        <v>0</v>
      </c>
      <c r="K36" s="6">
        <f t="shared" si="1"/>
        <v>0</v>
      </c>
      <c r="L36" s="6">
        <v>47.92</v>
      </c>
    </row>
    <row r="37" spans="1:12" ht="38.25">
      <c r="A37" s="7" t="s">
        <v>125</v>
      </c>
      <c r="B37" s="7" t="s">
        <v>126</v>
      </c>
      <c r="C37" s="4" t="s">
        <v>127</v>
      </c>
      <c r="D37" s="4" t="s">
        <v>40</v>
      </c>
      <c r="E37" s="6">
        <v>10.47</v>
      </c>
      <c r="F37" s="8">
        <v>0</v>
      </c>
      <c r="G37" s="6">
        <f t="shared" si="0"/>
        <v>0</v>
      </c>
      <c r="H37" s="9" t="s">
        <v>0</v>
      </c>
      <c r="I37" s="7" t="s">
        <v>128</v>
      </c>
      <c r="J37" s="5" t="s">
        <v>0</v>
      </c>
      <c r="K37" s="6">
        <f t="shared" si="1"/>
        <v>0</v>
      </c>
      <c r="L37" s="6">
        <v>504.08</v>
      </c>
    </row>
    <row r="38" spans="1:12" ht="38.25">
      <c r="A38" s="7" t="s">
        <v>129</v>
      </c>
      <c r="B38" s="7" t="s">
        <v>130</v>
      </c>
      <c r="C38" s="4" t="s">
        <v>131</v>
      </c>
      <c r="D38" s="4" t="s">
        <v>35</v>
      </c>
      <c r="E38" s="6">
        <v>11.85</v>
      </c>
      <c r="F38" s="8">
        <v>0</v>
      </c>
      <c r="G38" s="6">
        <f t="shared" si="0"/>
        <v>0</v>
      </c>
      <c r="H38" s="9" t="s">
        <v>0</v>
      </c>
      <c r="I38" s="7" t="s">
        <v>132</v>
      </c>
      <c r="J38" s="5" t="s">
        <v>0</v>
      </c>
      <c r="K38" s="6">
        <f t="shared" si="1"/>
        <v>0</v>
      </c>
      <c r="L38" s="6">
        <v>53.38</v>
      </c>
    </row>
    <row r="39" spans="1:12" ht="38.25">
      <c r="A39" s="7" t="s">
        <v>133</v>
      </c>
      <c r="B39" s="7" t="s">
        <v>134</v>
      </c>
      <c r="C39" s="4" t="s">
        <v>135</v>
      </c>
      <c r="D39" s="4" t="s">
        <v>136</v>
      </c>
      <c r="E39" s="6">
        <v>4</v>
      </c>
      <c r="F39" s="8">
        <v>0</v>
      </c>
      <c r="G39" s="6">
        <f t="shared" si="0"/>
        <v>0</v>
      </c>
      <c r="H39" s="9" t="s">
        <v>0</v>
      </c>
      <c r="I39" s="7" t="s">
        <v>137</v>
      </c>
      <c r="J39" s="5" t="s">
        <v>0</v>
      </c>
      <c r="K39" s="6">
        <f t="shared" si="1"/>
        <v>0</v>
      </c>
      <c r="L39" s="6">
        <v>441.49</v>
      </c>
    </row>
    <row r="40" spans="1:12" ht="63.75">
      <c r="A40" s="7" t="s">
        <v>138</v>
      </c>
      <c r="B40" s="7" t="s">
        <v>139</v>
      </c>
      <c r="C40" s="4" t="s">
        <v>140</v>
      </c>
      <c r="D40" s="4" t="s">
        <v>40</v>
      </c>
      <c r="E40" s="6">
        <v>42.07</v>
      </c>
      <c r="F40" s="8">
        <v>0</v>
      </c>
      <c r="G40" s="6">
        <f t="shared" si="0"/>
        <v>0</v>
      </c>
      <c r="H40" s="9" t="s">
        <v>0</v>
      </c>
      <c r="I40" s="7" t="s">
        <v>141</v>
      </c>
      <c r="J40" s="5" t="s">
        <v>0</v>
      </c>
      <c r="K40" s="6">
        <f t="shared" si="1"/>
        <v>0</v>
      </c>
      <c r="L40" s="6">
        <v>39.8</v>
      </c>
    </row>
    <row r="41" spans="1:12" ht="51">
      <c r="A41" s="7" t="s">
        <v>142</v>
      </c>
      <c r="B41" s="7" t="s">
        <v>143</v>
      </c>
      <c r="C41" s="4" t="s">
        <v>144</v>
      </c>
      <c r="D41" s="4" t="s">
        <v>40</v>
      </c>
      <c r="E41" s="6">
        <v>42.07</v>
      </c>
      <c r="F41" s="8">
        <v>0</v>
      </c>
      <c r="G41" s="6">
        <f t="shared" si="0"/>
        <v>0</v>
      </c>
      <c r="H41" s="9" t="s">
        <v>0</v>
      </c>
      <c r="I41" s="7" t="s">
        <v>145</v>
      </c>
      <c r="J41" s="5" t="s">
        <v>0</v>
      </c>
      <c r="K41" s="6">
        <f t="shared" si="1"/>
        <v>0</v>
      </c>
      <c r="L41" s="6">
        <v>22.73</v>
      </c>
    </row>
    <row r="42" spans="1:12" ht="51">
      <c r="A42" s="7" t="s">
        <v>146</v>
      </c>
      <c r="B42" s="7" t="s">
        <v>147</v>
      </c>
      <c r="C42" s="4" t="s">
        <v>148</v>
      </c>
      <c r="D42" s="4" t="s">
        <v>40</v>
      </c>
      <c r="E42" s="6">
        <v>337.49</v>
      </c>
      <c r="F42" s="8">
        <v>0</v>
      </c>
      <c r="G42" s="6">
        <f t="shared" si="0"/>
        <v>0</v>
      </c>
      <c r="H42" s="9" t="s">
        <v>0</v>
      </c>
      <c r="I42" s="7" t="s">
        <v>149</v>
      </c>
      <c r="J42" s="5" t="s">
        <v>0</v>
      </c>
      <c r="K42" s="6">
        <f t="shared" si="1"/>
        <v>0</v>
      </c>
      <c r="L42" s="6">
        <v>3.51</v>
      </c>
    </row>
    <row r="43" spans="1:12" ht="76.5">
      <c r="A43" s="7" t="s">
        <v>150</v>
      </c>
      <c r="B43" s="7" t="s">
        <v>151</v>
      </c>
      <c r="C43" s="4" t="s">
        <v>152</v>
      </c>
      <c r="D43" s="4" t="s">
        <v>40</v>
      </c>
      <c r="E43" s="6">
        <v>79.92</v>
      </c>
      <c r="F43" s="8">
        <v>0</v>
      </c>
      <c r="G43" s="6">
        <f t="shared" si="0"/>
        <v>0</v>
      </c>
      <c r="H43" s="9" t="s">
        <v>0</v>
      </c>
      <c r="I43" s="7" t="s">
        <v>153</v>
      </c>
      <c r="J43" s="5" t="s">
        <v>0</v>
      </c>
      <c r="K43" s="6">
        <f t="shared" si="1"/>
        <v>0</v>
      </c>
      <c r="L43" s="6">
        <v>28.92</v>
      </c>
    </row>
    <row r="44" spans="1:12" ht="63.75">
      <c r="A44" s="7" t="s">
        <v>154</v>
      </c>
      <c r="B44" s="7" t="s">
        <v>155</v>
      </c>
      <c r="C44" s="4" t="s">
        <v>156</v>
      </c>
      <c r="D44" s="4" t="s">
        <v>40</v>
      </c>
      <c r="E44" s="6">
        <v>258.11</v>
      </c>
      <c r="F44" s="8">
        <v>0</v>
      </c>
      <c r="G44" s="6">
        <f t="shared" si="0"/>
        <v>0</v>
      </c>
      <c r="H44" s="9" t="s">
        <v>0</v>
      </c>
      <c r="I44" s="7" t="s">
        <v>157</v>
      </c>
      <c r="J44" s="5" t="s">
        <v>0</v>
      </c>
      <c r="K44" s="6">
        <f t="shared" si="1"/>
        <v>0</v>
      </c>
      <c r="L44" s="6">
        <v>30.27</v>
      </c>
    </row>
    <row r="45" spans="1:12" ht="51">
      <c r="A45" s="7" t="s">
        <v>158</v>
      </c>
      <c r="B45" s="7" t="s">
        <v>159</v>
      </c>
      <c r="C45" s="4" t="s">
        <v>160</v>
      </c>
      <c r="D45" s="4" t="s">
        <v>40</v>
      </c>
      <c r="E45" s="6">
        <v>79.92</v>
      </c>
      <c r="F45" s="8">
        <v>0</v>
      </c>
      <c r="G45" s="6">
        <f t="shared" si="0"/>
        <v>0</v>
      </c>
      <c r="H45" s="9" t="s">
        <v>0</v>
      </c>
      <c r="I45" s="7" t="s">
        <v>161</v>
      </c>
      <c r="J45" s="5" t="s">
        <v>0</v>
      </c>
      <c r="K45" s="6">
        <f t="shared" si="1"/>
        <v>0</v>
      </c>
      <c r="L45" s="6">
        <v>36.69</v>
      </c>
    </row>
    <row r="46" spans="1:12" ht="51">
      <c r="A46" s="7" t="s">
        <v>162</v>
      </c>
      <c r="B46" s="7" t="s">
        <v>163</v>
      </c>
      <c r="C46" s="4" t="s">
        <v>164</v>
      </c>
      <c r="D46" s="4" t="s">
        <v>40</v>
      </c>
      <c r="E46" s="6">
        <v>0.72</v>
      </c>
      <c r="F46" s="8">
        <v>0</v>
      </c>
      <c r="G46" s="6">
        <f t="shared" si="0"/>
        <v>0</v>
      </c>
      <c r="H46" s="9" t="s">
        <v>0</v>
      </c>
      <c r="I46" s="7" t="s">
        <v>165</v>
      </c>
      <c r="J46" s="5" t="s">
        <v>0</v>
      </c>
      <c r="K46" s="6">
        <f t="shared" si="1"/>
        <v>0</v>
      </c>
      <c r="L46" s="6">
        <v>65.29</v>
      </c>
    </row>
    <row r="47" spans="1:12" ht="51">
      <c r="A47" s="7" t="s">
        <v>166</v>
      </c>
      <c r="B47" s="7" t="s">
        <v>167</v>
      </c>
      <c r="C47" s="4" t="s">
        <v>168</v>
      </c>
      <c r="D47" s="4" t="s">
        <v>40</v>
      </c>
      <c r="E47" s="6">
        <v>1.8</v>
      </c>
      <c r="F47" s="8">
        <v>0</v>
      </c>
      <c r="G47" s="6">
        <f aca="true" t="shared" si="2" ref="G47:G78">ROUND(SUM(E47*F47),2)</f>
        <v>0</v>
      </c>
      <c r="H47" s="9" t="s">
        <v>0</v>
      </c>
      <c r="I47" s="7" t="s">
        <v>169</v>
      </c>
      <c r="J47" s="5" t="s">
        <v>0</v>
      </c>
      <c r="K47" s="6">
        <f aca="true" t="shared" si="3" ref="K47:K78">SUM(G47:G47)</f>
        <v>0</v>
      </c>
      <c r="L47" s="6">
        <v>3.51</v>
      </c>
    </row>
    <row r="48" spans="1:12" ht="38.25">
      <c r="A48" s="7" t="s">
        <v>170</v>
      </c>
      <c r="B48" s="7" t="s">
        <v>171</v>
      </c>
      <c r="C48" s="4" t="s">
        <v>172</v>
      </c>
      <c r="D48" s="4" t="s">
        <v>45</v>
      </c>
      <c r="E48" s="6">
        <v>0.07</v>
      </c>
      <c r="F48" s="8">
        <v>0</v>
      </c>
      <c r="G48" s="6">
        <f t="shared" si="2"/>
        <v>0</v>
      </c>
      <c r="H48" s="9" t="s">
        <v>0</v>
      </c>
      <c r="I48" s="7" t="s">
        <v>173</v>
      </c>
      <c r="J48" s="5" t="s">
        <v>0</v>
      </c>
      <c r="K48" s="6">
        <f t="shared" si="3"/>
        <v>0</v>
      </c>
      <c r="L48" s="6">
        <v>404.28</v>
      </c>
    </row>
    <row r="49" spans="1:12" ht="25.5">
      <c r="A49" s="7" t="s">
        <v>174</v>
      </c>
      <c r="B49" s="7" t="s">
        <v>175</v>
      </c>
      <c r="C49" s="4" t="s">
        <v>176</v>
      </c>
      <c r="D49" s="4" t="s">
        <v>40</v>
      </c>
      <c r="E49" s="6">
        <v>0.38</v>
      </c>
      <c r="F49" s="8">
        <v>0</v>
      </c>
      <c r="G49" s="6">
        <f t="shared" si="2"/>
        <v>0</v>
      </c>
      <c r="H49" s="9" t="s">
        <v>0</v>
      </c>
      <c r="I49" s="7" t="s">
        <v>177</v>
      </c>
      <c r="J49" s="5" t="s">
        <v>0</v>
      </c>
      <c r="K49" s="6">
        <f t="shared" si="3"/>
        <v>0</v>
      </c>
      <c r="L49" s="6">
        <v>35.41</v>
      </c>
    </row>
    <row r="50" spans="1:12" ht="51">
      <c r="A50" s="7" t="s">
        <v>178</v>
      </c>
      <c r="B50" s="7" t="s">
        <v>179</v>
      </c>
      <c r="C50" s="4" t="s">
        <v>180</v>
      </c>
      <c r="D50" s="4" t="s">
        <v>40</v>
      </c>
      <c r="E50" s="6">
        <v>1.8</v>
      </c>
      <c r="F50" s="8">
        <v>0</v>
      </c>
      <c r="G50" s="6">
        <f t="shared" si="2"/>
        <v>0</v>
      </c>
      <c r="H50" s="9" t="s">
        <v>0</v>
      </c>
      <c r="I50" s="7" t="s">
        <v>181</v>
      </c>
      <c r="J50" s="5" t="s">
        <v>0</v>
      </c>
      <c r="K50" s="6">
        <f t="shared" si="3"/>
        <v>0</v>
      </c>
      <c r="L50" s="6">
        <v>30.27</v>
      </c>
    </row>
    <row r="51" spans="1:12" ht="38.25">
      <c r="A51" s="7" t="s">
        <v>182</v>
      </c>
      <c r="B51" s="7" t="s">
        <v>183</v>
      </c>
      <c r="C51" s="4" t="s">
        <v>184</v>
      </c>
      <c r="D51" s="4" t="s">
        <v>40</v>
      </c>
      <c r="E51" s="6">
        <v>1.3</v>
      </c>
      <c r="F51" s="8">
        <v>0</v>
      </c>
      <c r="G51" s="6">
        <f t="shared" si="2"/>
        <v>0</v>
      </c>
      <c r="H51" s="9" t="s">
        <v>0</v>
      </c>
      <c r="I51" s="7" t="s">
        <v>185</v>
      </c>
      <c r="J51" s="5" t="s">
        <v>0</v>
      </c>
      <c r="K51" s="6">
        <f t="shared" si="3"/>
        <v>0</v>
      </c>
      <c r="L51" s="6">
        <v>34.08</v>
      </c>
    </row>
    <row r="52" spans="1:12" ht="38.25">
      <c r="A52" s="7" t="s">
        <v>186</v>
      </c>
      <c r="B52" s="7" t="s">
        <v>187</v>
      </c>
      <c r="C52" s="4" t="s">
        <v>188</v>
      </c>
      <c r="D52" s="4" t="s">
        <v>45</v>
      </c>
      <c r="E52" s="6">
        <v>1.46</v>
      </c>
      <c r="F52" s="8">
        <v>0</v>
      </c>
      <c r="G52" s="6">
        <f t="shared" si="2"/>
        <v>0</v>
      </c>
      <c r="H52" s="9" t="s">
        <v>0</v>
      </c>
      <c r="I52" s="7" t="s">
        <v>189</v>
      </c>
      <c r="J52" s="5" t="s">
        <v>0</v>
      </c>
      <c r="K52" s="6">
        <f t="shared" si="3"/>
        <v>0</v>
      </c>
      <c r="L52" s="6">
        <v>454.1</v>
      </c>
    </row>
    <row r="53" spans="1:12" ht="38.25">
      <c r="A53" s="7" t="s">
        <v>190</v>
      </c>
      <c r="B53" s="7" t="s">
        <v>191</v>
      </c>
      <c r="C53" s="4" t="s">
        <v>192</v>
      </c>
      <c r="D53" s="4" t="s">
        <v>40</v>
      </c>
      <c r="E53" s="6">
        <v>36.56</v>
      </c>
      <c r="F53" s="8">
        <v>0</v>
      </c>
      <c r="G53" s="6">
        <f t="shared" si="2"/>
        <v>0</v>
      </c>
      <c r="H53" s="9" t="s">
        <v>0</v>
      </c>
      <c r="I53" s="7" t="s">
        <v>193</v>
      </c>
      <c r="J53" s="5" t="s">
        <v>0</v>
      </c>
      <c r="K53" s="6">
        <f t="shared" si="3"/>
        <v>0</v>
      </c>
      <c r="L53" s="6">
        <v>29.87</v>
      </c>
    </row>
    <row r="54" spans="1:12" ht="38.25">
      <c r="A54" s="7" t="s">
        <v>194</v>
      </c>
      <c r="B54" s="7" t="s">
        <v>195</v>
      </c>
      <c r="C54" s="4" t="s">
        <v>196</v>
      </c>
      <c r="D54" s="4" t="s">
        <v>45</v>
      </c>
      <c r="E54" s="6">
        <v>8.54</v>
      </c>
      <c r="F54" s="8">
        <v>0</v>
      </c>
      <c r="G54" s="6">
        <f t="shared" si="2"/>
        <v>0</v>
      </c>
      <c r="H54" s="9" t="s">
        <v>0</v>
      </c>
      <c r="I54" s="7" t="s">
        <v>197</v>
      </c>
      <c r="J54" s="5" t="s">
        <v>0</v>
      </c>
      <c r="K54" s="6">
        <f t="shared" si="3"/>
        <v>0</v>
      </c>
      <c r="L54" s="6">
        <v>535.15</v>
      </c>
    </row>
    <row r="55" spans="1:12" ht="38.25">
      <c r="A55" s="7" t="s">
        <v>198</v>
      </c>
      <c r="B55" s="7" t="s">
        <v>199</v>
      </c>
      <c r="C55" s="4" t="s">
        <v>200</v>
      </c>
      <c r="D55" s="4" t="s">
        <v>45</v>
      </c>
      <c r="E55" s="6">
        <v>38.72</v>
      </c>
      <c r="F55" s="8">
        <v>0</v>
      </c>
      <c r="G55" s="6">
        <f t="shared" si="2"/>
        <v>0</v>
      </c>
      <c r="H55" s="9" t="s">
        <v>0</v>
      </c>
      <c r="I55" s="7" t="s">
        <v>201</v>
      </c>
      <c r="J55" s="5" t="s">
        <v>0</v>
      </c>
      <c r="K55" s="6">
        <f t="shared" si="3"/>
        <v>0</v>
      </c>
      <c r="L55" s="6">
        <v>127.07</v>
      </c>
    </row>
    <row r="56" spans="1:12" ht="38.25">
      <c r="A56" s="7" t="s">
        <v>202</v>
      </c>
      <c r="B56" s="7" t="s">
        <v>203</v>
      </c>
      <c r="C56" s="4" t="s">
        <v>204</v>
      </c>
      <c r="D56" s="4" t="s">
        <v>40</v>
      </c>
      <c r="E56" s="6">
        <v>968</v>
      </c>
      <c r="F56" s="8">
        <v>0</v>
      </c>
      <c r="G56" s="6">
        <f t="shared" si="2"/>
        <v>0</v>
      </c>
      <c r="H56" s="9" t="s">
        <v>0</v>
      </c>
      <c r="I56" s="7" t="s">
        <v>205</v>
      </c>
      <c r="J56" s="5" t="s">
        <v>0</v>
      </c>
      <c r="K56" s="6">
        <f t="shared" si="3"/>
        <v>0</v>
      </c>
      <c r="L56" s="6">
        <v>76.44</v>
      </c>
    </row>
    <row r="57" spans="1:12" ht="38.25">
      <c r="A57" s="7" t="s">
        <v>206</v>
      </c>
      <c r="B57" s="7" t="s">
        <v>207</v>
      </c>
      <c r="C57" s="4" t="s">
        <v>208</v>
      </c>
      <c r="D57" s="4" t="s">
        <v>40</v>
      </c>
      <c r="E57" s="6">
        <v>35.39</v>
      </c>
      <c r="F57" s="8">
        <v>0</v>
      </c>
      <c r="G57" s="6">
        <f t="shared" si="2"/>
        <v>0</v>
      </c>
      <c r="H57" s="9" t="s">
        <v>0</v>
      </c>
      <c r="I57" s="7" t="s">
        <v>209</v>
      </c>
      <c r="J57" s="5" t="s">
        <v>0</v>
      </c>
      <c r="K57" s="6">
        <f t="shared" si="3"/>
        <v>0</v>
      </c>
      <c r="L57" s="6">
        <v>63.73</v>
      </c>
    </row>
    <row r="58" spans="1:12" ht="25.5">
      <c r="A58" s="7" t="s">
        <v>210</v>
      </c>
      <c r="B58" s="7" t="s">
        <v>211</v>
      </c>
      <c r="C58" s="4" t="s">
        <v>212</v>
      </c>
      <c r="D58" s="4" t="s">
        <v>40</v>
      </c>
      <c r="E58" s="6">
        <v>36.56</v>
      </c>
      <c r="F58" s="8">
        <v>0</v>
      </c>
      <c r="G58" s="6">
        <f t="shared" si="2"/>
        <v>0</v>
      </c>
      <c r="H58" s="9" t="s">
        <v>0</v>
      </c>
      <c r="I58" s="7" t="s">
        <v>213</v>
      </c>
      <c r="J58" s="5" t="s">
        <v>0</v>
      </c>
      <c r="K58" s="6">
        <f t="shared" si="3"/>
        <v>0</v>
      </c>
      <c r="L58" s="6">
        <v>2.99</v>
      </c>
    </row>
    <row r="59" spans="1:12" ht="38.25">
      <c r="A59" s="7" t="s">
        <v>214</v>
      </c>
      <c r="B59" s="7" t="s">
        <v>215</v>
      </c>
      <c r="C59" s="4" t="s">
        <v>216</v>
      </c>
      <c r="D59" s="4" t="s">
        <v>40</v>
      </c>
      <c r="E59" s="6">
        <v>185.02</v>
      </c>
      <c r="F59" s="8">
        <v>0</v>
      </c>
      <c r="G59" s="6">
        <f t="shared" si="2"/>
        <v>0</v>
      </c>
      <c r="H59" s="9" t="s">
        <v>0</v>
      </c>
      <c r="I59" s="7" t="s">
        <v>217</v>
      </c>
      <c r="J59" s="5" t="s">
        <v>0</v>
      </c>
      <c r="K59" s="6">
        <f t="shared" si="3"/>
        <v>0</v>
      </c>
      <c r="L59" s="6">
        <v>2.62</v>
      </c>
    </row>
    <row r="60" spans="1:12" ht="25.5">
      <c r="A60" s="7" t="s">
        <v>218</v>
      </c>
      <c r="B60" s="7" t="s">
        <v>219</v>
      </c>
      <c r="C60" s="4" t="s">
        <v>220</v>
      </c>
      <c r="D60" s="4" t="s">
        <v>40</v>
      </c>
      <c r="E60" s="6">
        <v>36.56</v>
      </c>
      <c r="F60" s="8">
        <v>0</v>
      </c>
      <c r="G60" s="6">
        <f t="shared" si="2"/>
        <v>0</v>
      </c>
      <c r="H60" s="9" t="s">
        <v>0</v>
      </c>
      <c r="I60" s="7" t="s">
        <v>221</v>
      </c>
      <c r="J60" s="5" t="s">
        <v>0</v>
      </c>
      <c r="K60" s="6">
        <f t="shared" si="3"/>
        <v>0</v>
      </c>
      <c r="L60" s="6">
        <v>14.64</v>
      </c>
    </row>
    <row r="61" spans="1:12" ht="25.5">
      <c r="A61" s="7" t="s">
        <v>222</v>
      </c>
      <c r="B61" s="7" t="s">
        <v>223</v>
      </c>
      <c r="C61" s="4" t="s">
        <v>224</v>
      </c>
      <c r="D61" s="4" t="s">
        <v>40</v>
      </c>
      <c r="E61" s="6">
        <v>185.02</v>
      </c>
      <c r="F61" s="8">
        <v>0</v>
      </c>
      <c r="G61" s="6">
        <f t="shared" si="2"/>
        <v>0</v>
      </c>
      <c r="H61" s="9" t="s">
        <v>0</v>
      </c>
      <c r="I61" s="7" t="s">
        <v>225</v>
      </c>
      <c r="J61" s="5" t="s">
        <v>0</v>
      </c>
      <c r="K61" s="6">
        <f t="shared" si="3"/>
        <v>0</v>
      </c>
      <c r="L61" s="6">
        <v>12.31</v>
      </c>
    </row>
    <row r="62" spans="1:12" ht="25.5">
      <c r="A62" s="7" t="s">
        <v>226</v>
      </c>
      <c r="B62" s="7" t="s">
        <v>227</v>
      </c>
      <c r="C62" s="4" t="s">
        <v>228</v>
      </c>
      <c r="D62" s="4" t="s">
        <v>35</v>
      </c>
      <c r="E62" s="6">
        <v>441.1</v>
      </c>
      <c r="F62" s="8">
        <v>0</v>
      </c>
      <c r="G62" s="6">
        <f t="shared" si="2"/>
        <v>0</v>
      </c>
      <c r="H62" s="9" t="s">
        <v>0</v>
      </c>
      <c r="I62" s="7" t="s">
        <v>229</v>
      </c>
      <c r="J62" s="5" t="s">
        <v>0</v>
      </c>
      <c r="K62" s="6">
        <f t="shared" si="3"/>
        <v>0</v>
      </c>
      <c r="L62" s="6">
        <v>11.16</v>
      </c>
    </row>
    <row r="63" spans="1:12" ht="12.75">
      <c r="A63" s="7" t="s">
        <v>230</v>
      </c>
      <c r="B63" s="7" t="s">
        <v>231</v>
      </c>
      <c r="C63" s="4" t="s">
        <v>232</v>
      </c>
      <c r="D63" s="4" t="s">
        <v>40</v>
      </c>
      <c r="E63" s="6">
        <v>968</v>
      </c>
      <c r="F63" s="8">
        <v>0</v>
      </c>
      <c r="G63" s="6">
        <f t="shared" si="2"/>
        <v>0</v>
      </c>
      <c r="H63" s="9" t="s">
        <v>0</v>
      </c>
      <c r="I63" s="7" t="s">
        <v>233</v>
      </c>
      <c r="J63" s="5" t="s">
        <v>0</v>
      </c>
      <c r="K63" s="6">
        <f t="shared" si="3"/>
        <v>0</v>
      </c>
      <c r="L63" s="6">
        <v>13.88</v>
      </c>
    </row>
    <row r="64" spans="1:12" ht="25.5">
      <c r="A64" s="7" t="s">
        <v>234</v>
      </c>
      <c r="B64" s="7" t="s">
        <v>235</v>
      </c>
      <c r="C64" s="4" t="s">
        <v>236</v>
      </c>
      <c r="D64" s="4" t="s">
        <v>136</v>
      </c>
      <c r="E64" s="6">
        <v>1</v>
      </c>
      <c r="F64" s="8">
        <v>0</v>
      </c>
      <c r="G64" s="6">
        <f t="shared" si="2"/>
        <v>0</v>
      </c>
      <c r="H64" s="9" t="s">
        <v>0</v>
      </c>
      <c r="I64" s="7" t="s">
        <v>237</v>
      </c>
      <c r="J64" s="5" t="s">
        <v>0</v>
      </c>
      <c r="K64" s="6">
        <f t="shared" si="3"/>
        <v>0</v>
      </c>
      <c r="L64" s="6">
        <v>479.33</v>
      </c>
    </row>
    <row r="65" spans="1:12" ht="51">
      <c r="A65" s="7" t="s">
        <v>238</v>
      </c>
      <c r="B65" s="7" t="s">
        <v>239</v>
      </c>
      <c r="C65" s="4" t="s">
        <v>240</v>
      </c>
      <c r="D65" s="4" t="s">
        <v>136</v>
      </c>
      <c r="E65" s="6">
        <v>2</v>
      </c>
      <c r="F65" s="8">
        <v>0</v>
      </c>
      <c r="G65" s="6">
        <f t="shared" si="2"/>
        <v>0</v>
      </c>
      <c r="H65" s="9" t="s">
        <v>0</v>
      </c>
      <c r="I65" s="7" t="s">
        <v>241</v>
      </c>
      <c r="J65" s="5" t="s">
        <v>0</v>
      </c>
      <c r="K65" s="6">
        <f t="shared" si="3"/>
        <v>0</v>
      </c>
      <c r="L65" s="6">
        <v>135.6</v>
      </c>
    </row>
    <row r="66" spans="1:12" ht="51">
      <c r="A66" s="7" t="s">
        <v>242</v>
      </c>
      <c r="B66" s="7" t="s">
        <v>243</v>
      </c>
      <c r="C66" s="4" t="s">
        <v>244</v>
      </c>
      <c r="D66" s="4" t="s">
        <v>136</v>
      </c>
      <c r="E66" s="6">
        <v>2</v>
      </c>
      <c r="F66" s="8">
        <v>0</v>
      </c>
      <c r="G66" s="6">
        <f t="shared" si="2"/>
        <v>0</v>
      </c>
      <c r="H66" s="9" t="s">
        <v>0</v>
      </c>
      <c r="I66" s="7" t="s">
        <v>245</v>
      </c>
      <c r="J66" s="5" t="s">
        <v>0</v>
      </c>
      <c r="K66" s="6">
        <f t="shared" si="3"/>
        <v>0</v>
      </c>
      <c r="L66" s="6">
        <v>197.41</v>
      </c>
    </row>
    <row r="67" spans="1:12" ht="38.25">
      <c r="A67" s="7" t="s">
        <v>246</v>
      </c>
      <c r="B67" s="7" t="s">
        <v>247</v>
      </c>
      <c r="C67" s="4" t="s">
        <v>248</v>
      </c>
      <c r="D67" s="4" t="s">
        <v>136</v>
      </c>
      <c r="E67" s="6">
        <v>1</v>
      </c>
      <c r="F67" s="8">
        <v>0</v>
      </c>
      <c r="G67" s="6">
        <f t="shared" si="2"/>
        <v>0</v>
      </c>
      <c r="H67" s="9" t="s">
        <v>0</v>
      </c>
      <c r="I67" s="7" t="s">
        <v>249</v>
      </c>
      <c r="J67" s="5" t="s">
        <v>0</v>
      </c>
      <c r="K67" s="6">
        <f t="shared" si="3"/>
        <v>0</v>
      </c>
      <c r="L67" s="6">
        <v>46.29</v>
      </c>
    </row>
    <row r="68" spans="1:12" ht="25.5">
      <c r="A68" s="7" t="s">
        <v>250</v>
      </c>
      <c r="B68" s="7" t="s">
        <v>251</v>
      </c>
      <c r="C68" s="4" t="s">
        <v>252</v>
      </c>
      <c r="D68" s="4" t="s">
        <v>136</v>
      </c>
      <c r="E68" s="6">
        <v>2</v>
      </c>
      <c r="F68" s="8">
        <v>0</v>
      </c>
      <c r="G68" s="6">
        <f t="shared" si="2"/>
        <v>0</v>
      </c>
      <c r="H68" s="9" t="s">
        <v>0</v>
      </c>
      <c r="I68" s="7" t="s">
        <v>253</v>
      </c>
      <c r="J68" s="5" t="s">
        <v>0</v>
      </c>
      <c r="K68" s="6">
        <f t="shared" si="3"/>
        <v>0</v>
      </c>
      <c r="L68" s="6">
        <v>100.91</v>
      </c>
    </row>
    <row r="69" spans="1:12" ht="38.25">
      <c r="A69" s="7" t="s">
        <v>254</v>
      </c>
      <c r="B69" s="7" t="s">
        <v>255</v>
      </c>
      <c r="C69" s="4" t="s">
        <v>256</v>
      </c>
      <c r="D69" s="4" t="s">
        <v>136</v>
      </c>
      <c r="E69" s="6">
        <v>4</v>
      </c>
      <c r="F69" s="8">
        <v>0</v>
      </c>
      <c r="G69" s="6">
        <f t="shared" si="2"/>
        <v>0</v>
      </c>
      <c r="H69" s="9" t="s">
        <v>0</v>
      </c>
      <c r="I69" s="7" t="s">
        <v>257</v>
      </c>
      <c r="J69" s="5" t="s">
        <v>0</v>
      </c>
      <c r="K69" s="6">
        <f t="shared" si="3"/>
        <v>0</v>
      </c>
      <c r="L69" s="6">
        <v>277.51</v>
      </c>
    </row>
    <row r="70" spans="1:12" ht="51">
      <c r="A70" s="7" t="s">
        <v>258</v>
      </c>
      <c r="B70" s="7" t="s">
        <v>259</v>
      </c>
      <c r="C70" s="4" t="s">
        <v>260</v>
      </c>
      <c r="D70" s="4" t="s">
        <v>136</v>
      </c>
      <c r="E70" s="6">
        <v>1</v>
      </c>
      <c r="F70" s="8">
        <v>0</v>
      </c>
      <c r="G70" s="6">
        <f t="shared" si="2"/>
        <v>0</v>
      </c>
      <c r="H70" s="9" t="s">
        <v>0</v>
      </c>
      <c r="I70" s="7" t="s">
        <v>261</v>
      </c>
      <c r="J70" s="5" t="s">
        <v>0</v>
      </c>
      <c r="K70" s="6">
        <f t="shared" si="3"/>
        <v>0</v>
      </c>
      <c r="L70" s="6">
        <v>20.18</v>
      </c>
    </row>
    <row r="71" spans="1:12" ht="51">
      <c r="A71" s="7" t="s">
        <v>262</v>
      </c>
      <c r="B71" s="7" t="s">
        <v>263</v>
      </c>
      <c r="C71" s="4" t="s">
        <v>264</v>
      </c>
      <c r="D71" s="4" t="s">
        <v>136</v>
      </c>
      <c r="E71" s="6">
        <v>2</v>
      </c>
      <c r="F71" s="8">
        <v>0</v>
      </c>
      <c r="G71" s="6">
        <f t="shared" si="2"/>
        <v>0</v>
      </c>
      <c r="H71" s="9" t="s">
        <v>0</v>
      </c>
      <c r="I71" s="7" t="s">
        <v>265</v>
      </c>
      <c r="J71" s="5" t="s">
        <v>0</v>
      </c>
      <c r="K71" s="6">
        <f t="shared" si="3"/>
        <v>0</v>
      </c>
      <c r="L71" s="6">
        <v>42.93</v>
      </c>
    </row>
    <row r="72" spans="1:12" ht="38.25">
      <c r="A72" s="7" t="s">
        <v>266</v>
      </c>
      <c r="B72" s="7" t="s">
        <v>267</v>
      </c>
      <c r="C72" s="4" t="s">
        <v>268</v>
      </c>
      <c r="D72" s="4" t="s">
        <v>136</v>
      </c>
      <c r="E72" s="6">
        <v>6</v>
      </c>
      <c r="F72" s="8">
        <v>0</v>
      </c>
      <c r="G72" s="6">
        <f t="shared" si="2"/>
        <v>0</v>
      </c>
      <c r="H72" s="9" t="s">
        <v>0</v>
      </c>
      <c r="I72" s="7" t="s">
        <v>269</v>
      </c>
      <c r="J72" s="5" t="s">
        <v>0</v>
      </c>
      <c r="K72" s="6">
        <f t="shared" si="3"/>
        <v>0</v>
      </c>
      <c r="L72" s="6">
        <v>4.29</v>
      </c>
    </row>
    <row r="73" spans="1:12" ht="38.25">
      <c r="A73" s="7" t="s">
        <v>270</v>
      </c>
      <c r="B73" s="7" t="s">
        <v>271</v>
      </c>
      <c r="C73" s="4" t="s">
        <v>272</v>
      </c>
      <c r="D73" s="4" t="s">
        <v>136</v>
      </c>
      <c r="E73" s="6">
        <v>12</v>
      </c>
      <c r="F73" s="8">
        <v>0</v>
      </c>
      <c r="G73" s="6">
        <f t="shared" si="2"/>
        <v>0</v>
      </c>
      <c r="H73" s="9" t="s">
        <v>0</v>
      </c>
      <c r="I73" s="7" t="s">
        <v>273</v>
      </c>
      <c r="J73" s="5" t="s">
        <v>0</v>
      </c>
      <c r="K73" s="6">
        <f t="shared" si="3"/>
        <v>0</v>
      </c>
      <c r="L73" s="6">
        <v>10.33</v>
      </c>
    </row>
    <row r="74" spans="1:12" ht="38.25">
      <c r="A74" s="7" t="s">
        <v>274</v>
      </c>
      <c r="B74" s="7" t="s">
        <v>275</v>
      </c>
      <c r="C74" s="4" t="s">
        <v>276</v>
      </c>
      <c r="D74" s="4" t="s">
        <v>136</v>
      </c>
      <c r="E74" s="6">
        <v>6</v>
      </c>
      <c r="F74" s="8">
        <v>0</v>
      </c>
      <c r="G74" s="6">
        <f t="shared" si="2"/>
        <v>0</v>
      </c>
      <c r="H74" s="9" t="s">
        <v>0</v>
      </c>
      <c r="I74" s="7" t="s">
        <v>277</v>
      </c>
      <c r="J74" s="5" t="s">
        <v>0</v>
      </c>
      <c r="K74" s="6">
        <f t="shared" si="3"/>
        <v>0</v>
      </c>
      <c r="L74" s="6">
        <v>12.27</v>
      </c>
    </row>
    <row r="75" spans="1:12" ht="38.25">
      <c r="A75" s="7" t="s">
        <v>278</v>
      </c>
      <c r="B75" s="7" t="s">
        <v>279</v>
      </c>
      <c r="C75" s="4" t="s">
        <v>280</v>
      </c>
      <c r="D75" s="4" t="s">
        <v>136</v>
      </c>
      <c r="E75" s="6">
        <v>10</v>
      </c>
      <c r="F75" s="8">
        <v>0</v>
      </c>
      <c r="G75" s="6">
        <f t="shared" si="2"/>
        <v>0</v>
      </c>
      <c r="H75" s="9" t="s">
        <v>0</v>
      </c>
      <c r="I75" s="7" t="s">
        <v>281</v>
      </c>
      <c r="J75" s="5" t="s">
        <v>0</v>
      </c>
      <c r="K75" s="6">
        <f t="shared" si="3"/>
        <v>0</v>
      </c>
      <c r="L75" s="6">
        <v>7.67</v>
      </c>
    </row>
    <row r="76" spans="1:12" ht="51">
      <c r="A76" s="7" t="s">
        <v>282</v>
      </c>
      <c r="B76" s="7" t="s">
        <v>283</v>
      </c>
      <c r="C76" s="4" t="s">
        <v>284</v>
      </c>
      <c r="D76" s="4" t="s">
        <v>136</v>
      </c>
      <c r="E76" s="6">
        <v>6</v>
      </c>
      <c r="F76" s="8">
        <v>0</v>
      </c>
      <c r="G76" s="6">
        <f t="shared" si="2"/>
        <v>0</v>
      </c>
      <c r="H76" s="9" t="s">
        <v>0</v>
      </c>
      <c r="I76" s="7" t="s">
        <v>285</v>
      </c>
      <c r="J76" s="5" t="s">
        <v>0</v>
      </c>
      <c r="K76" s="6">
        <f t="shared" si="3"/>
        <v>0</v>
      </c>
      <c r="L76" s="6">
        <v>15.6</v>
      </c>
    </row>
    <row r="77" spans="1:12" ht="38.25">
      <c r="A77" s="7" t="s">
        <v>286</v>
      </c>
      <c r="B77" s="7" t="s">
        <v>287</v>
      </c>
      <c r="C77" s="4" t="s">
        <v>288</v>
      </c>
      <c r="D77" s="4" t="s">
        <v>136</v>
      </c>
      <c r="E77" s="6">
        <v>2</v>
      </c>
      <c r="F77" s="8">
        <v>0</v>
      </c>
      <c r="G77" s="6">
        <f t="shared" si="2"/>
        <v>0</v>
      </c>
      <c r="H77" s="9" t="s">
        <v>0</v>
      </c>
      <c r="I77" s="7" t="s">
        <v>289</v>
      </c>
      <c r="J77" s="5" t="s">
        <v>0</v>
      </c>
      <c r="K77" s="6">
        <f t="shared" si="3"/>
        <v>0</v>
      </c>
      <c r="L77" s="6">
        <v>20.94</v>
      </c>
    </row>
    <row r="78" spans="1:12" ht="25.5">
      <c r="A78" s="7" t="s">
        <v>290</v>
      </c>
      <c r="B78" s="7" t="s">
        <v>291</v>
      </c>
      <c r="C78" s="4" t="s">
        <v>292</v>
      </c>
      <c r="D78" s="4" t="s">
        <v>136</v>
      </c>
      <c r="E78" s="6">
        <v>2</v>
      </c>
      <c r="F78" s="8">
        <v>0</v>
      </c>
      <c r="G78" s="6">
        <f t="shared" si="2"/>
        <v>0</v>
      </c>
      <c r="H78" s="9" t="s">
        <v>0</v>
      </c>
      <c r="I78" s="7" t="s">
        <v>293</v>
      </c>
      <c r="J78" s="5" t="s">
        <v>0</v>
      </c>
      <c r="K78" s="6">
        <f t="shared" si="3"/>
        <v>0</v>
      </c>
      <c r="L78" s="6">
        <v>18.38</v>
      </c>
    </row>
    <row r="79" spans="1:12" ht="38.25">
      <c r="A79" s="7" t="s">
        <v>294</v>
      </c>
      <c r="B79" s="7" t="s">
        <v>295</v>
      </c>
      <c r="C79" s="4" t="s">
        <v>296</v>
      </c>
      <c r="D79" s="4" t="s">
        <v>35</v>
      </c>
      <c r="E79" s="6">
        <v>27.65</v>
      </c>
      <c r="F79" s="8">
        <v>0</v>
      </c>
      <c r="G79" s="6">
        <f aca="true" t="shared" si="4" ref="G79:G110">ROUND(SUM(E79*F79),2)</f>
        <v>0</v>
      </c>
      <c r="H79" s="9" t="s">
        <v>0</v>
      </c>
      <c r="I79" s="7" t="s">
        <v>297</v>
      </c>
      <c r="J79" s="5" t="s">
        <v>0</v>
      </c>
      <c r="K79" s="6">
        <f aca="true" t="shared" si="5" ref="K79:K110">SUM(G79:G79)</f>
        <v>0</v>
      </c>
      <c r="L79" s="6">
        <v>5.23</v>
      </c>
    </row>
    <row r="80" spans="1:12" ht="38.25">
      <c r="A80" s="7" t="s">
        <v>298</v>
      </c>
      <c r="B80" s="7" t="s">
        <v>299</v>
      </c>
      <c r="C80" s="4" t="s">
        <v>300</v>
      </c>
      <c r="D80" s="4" t="s">
        <v>35</v>
      </c>
      <c r="E80" s="6">
        <v>20.34</v>
      </c>
      <c r="F80" s="8">
        <v>0</v>
      </c>
      <c r="G80" s="6">
        <f t="shared" si="4"/>
        <v>0</v>
      </c>
      <c r="H80" s="9" t="s">
        <v>0</v>
      </c>
      <c r="I80" s="7" t="s">
        <v>301</v>
      </c>
      <c r="J80" s="5" t="s">
        <v>0</v>
      </c>
      <c r="K80" s="6">
        <f t="shared" si="5"/>
        <v>0</v>
      </c>
      <c r="L80" s="6">
        <v>18.15</v>
      </c>
    </row>
    <row r="81" spans="1:12" ht="38.25">
      <c r="A81" s="7" t="s">
        <v>302</v>
      </c>
      <c r="B81" s="7" t="s">
        <v>303</v>
      </c>
      <c r="C81" s="4" t="s">
        <v>304</v>
      </c>
      <c r="D81" s="4" t="s">
        <v>136</v>
      </c>
      <c r="E81" s="6">
        <v>2</v>
      </c>
      <c r="F81" s="8">
        <v>0</v>
      </c>
      <c r="G81" s="6">
        <f t="shared" si="4"/>
        <v>0</v>
      </c>
      <c r="H81" s="9" t="s">
        <v>0</v>
      </c>
      <c r="I81" s="7" t="s">
        <v>305</v>
      </c>
      <c r="J81" s="5" t="s">
        <v>0</v>
      </c>
      <c r="K81" s="6">
        <f t="shared" si="5"/>
        <v>0</v>
      </c>
      <c r="L81" s="6">
        <v>358.24</v>
      </c>
    </row>
    <row r="82" spans="1:12" ht="25.5">
      <c r="A82" s="7" t="s">
        <v>306</v>
      </c>
      <c r="B82" s="7" t="s">
        <v>307</v>
      </c>
      <c r="C82" s="4" t="s">
        <v>308</v>
      </c>
      <c r="D82" s="4" t="s">
        <v>136</v>
      </c>
      <c r="E82" s="6">
        <v>4</v>
      </c>
      <c r="F82" s="8">
        <v>0</v>
      </c>
      <c r="G82" s="6">
        <f t="shared" si="4"/>
        <v>0</v>
      </c>
      <c r="H82" s="9" t="s">
        <v>0</v>
      </c>
      <c r="I82" s="7" t="s">
        <v>309</v>
      </c>
      <c r="J82" s="5" t="s">
        <v>0</v>
      </c>
      <c r="K82" s="6">
        <f t="shared" si="5"/>
        <v>0</v>
      </c>
      <c r="L82" s="6">
        <v>35.7</v>
      </c>
    </row>
    <row r="83" spans="1:12" ht="38.25">
      <c r="A83" s="7" t="s">
        <v>310</v>
      </c>
      <c r="B83" s="7" t="s">
        <v>311</v>
      </c>
      <c r="C83" s="4" t="s">
        <v>312</v>
      </c>
      <c r="D83" s="4" t="s">
        <v>136</v>
      </c>
      <c r="E83" s="6">
        <v>6</v>
      </c>
      <c r="F83" s="8">
        <v>0</v>
      </c>
      <c r="G83" s="6">
        <f t="shared" si="4"/>
        <v>0</v>
      </c>
      <c r="H83" s="9" t="s">
        <v>0</v>
      </c>
      <c r="I83" s="7" t="s">
        <v>313</v>
      </c>
      <c r="J83" s="5" t="s">
        <v>0</v>
      </c>
      <c r="K83" s="6">
        <f t="shared" si="5"/>
        <v>0</v>
      </c>
      <c r="L83" s="6">
        <v>10.29</v>
      </c>
    </row>
    <row r="84" spans="1:12" ht="38.25">
      <c r="A84" s="7" t="s">
        <v>314</v>
      </c>
      <c r="B84" s="7" t="s">
        <v>315</v>
      </c>
      <c r="C84" s="4" t="s">
        <v>316</v>
      </c>
      <c r="D84" s="4" t="s">
        <v>136</v>
      </c>
      <c r="E84" s="6">
        <v>2</v>
      </c>
      <c r="F84" s="8">
        <v>0</v>
      </c>
      <c r="G84" s="6">
        <f t="shared" si="4"/>
        <v>0</v>
      </c>
      <c r="H84" s="9" t="s">
        <v>0</v>
      </c>
      <c r="I84" s="7" t="s">
        <v>317</v>
      </c>
      <c r="J84" s="5" t="s">
        <v>0</v>
      </c>
      <c r="K84" s="6">
        <f t="shared" si="5"/>
        <v>0</v>
      </c>
      <c r="L84" s="6">
        <v>6.62</v>
      </c>
    </row>
    <row r="85" spans="1:12" ht="38.25">
      <c r="A85" s="7" t="s">
        <v>318</v>
      </c>
      <c r="B85" s="7" t="s">
        <v>319</v>
      </c>
      <c r="C85" s="4" t="s">
        <v>320</v>
      </c>
      <c r="D85" s="4" t="s">
        <v>136</v>
      </c>
      <c r="E85" s="6">
        <v>4</v>
      </c>
      <c r="F85" s="8">
        <v>0</v>
      </c>
      <c r="G85" s="6">
        <f t="shared" si="4"/>
        <v>0</v>
      </c>
      <c r="H85" s="9" t="s">
        <v>0</v>
      </c>
      <c r="I85" s="7" t="s">
        <v>321</v>
      </c>
      <c r="J85" s="5" t="s">
        <v>0</v>
      </c>
      <c r="K85" s="6">
        <f t="shared" si="5"/>
        <v>0</v>
      </c>
      <c r="L85" s="6">
        <v>22.96</v>
      </c>
    </row>
    <row r="86" spans="1:12" ht="38.25">
      <c r="A86" s="7" t="s">
        <v>322</v>
      </c>
      <c r="B86" s="7" t="s">
        <v>323</v>
      </c>
      <c r="C86" s="4" t="s">
        <v>324</v>
      </c>
      <c r="D86" s="4" t="s">
        <v>136</v>
      </c>
      <c r="E86" s="6">
        <v>6</v>
      </c>
      <c r="F86" s="8">
        <v>0</v>
      </c>
      <c r="G86" s="6">
        <f t="shared" si="4"/>
        <v>0</v>
      </c>
      <c r="H86" s="9" t="s">
        <v>0</v>
      </c>
      <c r="I86" s="7" t="s">
        <v>325</v>
      </c>
      <c r="J86" s="5" t="s">
        <v>0</v>
      </c>
      <c r="K86" s="6">
        <f t="shared" si="5"/>
        <v>0</v>
      </c>
      <c r="L86" s="6">
        <v>9.84</v>
      </c>
    </row>
    <row r="87" spans="1:12" ht="38.25">
      <c r="A87" s="7" t="s">
        <v>326</v>
      </c>
      <c r="B87" s="7" t="s">
        <v>327</v>
      </c>
      <c r="C87" s="4" t="s">
        <v>328</v>
      </c>
      <c r="D87" s="4" t="s">
        <v>136</v>
      </c>
      <c r="E87" s="6">
        <v>4</v>
      </c>
      <c r="F87" s="8">
        <v>0</v>
      </c>
      <c r="G87" s="6">
        <f t="shared" si="4"/>
        <v>0</v>
      </c>
      <c r="H87" s="9" t="s">
        <v>0</v>
      </c>
      <c r="I87" s="7" t="s">
        <v>329</v>
      </c>
      <c r="J87" s="5" t="s">
        <v>0</v>
      </c>
      <c r="K87" s="6">
        <f t="shared" si="5"/>
        <v>0</v>
      </c>
      <c r="L87" s="6">
        <v>6.69</v>
      </c>
    </row>
    <row r="88" spans="1:12" ht="25.5">
      <c r="A88" s="7" t="s">
        <v>330</v>
      </c>
      <c r="B88" s="7" t="s">
        <v>331</v>
      </c>
      <c r="C88" s="4" t="s">
        <v>332</v>
      </c>
      <c r="D88" s="4" t="s">
        <v>136</v>
      </c>
      <c r="E88" s="6">
        <v>2</v>
      </c>
      <c r="F88" s="8">
        <v>0</v>
      </c>
      <c r="G88" s="6">
        <f t="shared" si="4"/>
        <v>0</v>
      </c>
      <c r="H88" s="9" t="s">
        <v>0</v>
      </c>
      <c r="I88" s="7" t="s">
        <v>333</v>
      </c>
      <c r="J88" s="5" t="s">
        <v>0</v>
      </c>
      <c r="K88" s="6">
        <f t="shared" si="5"/>
        <v>0</v>
      </c>
      <c r="L88" s="6">
        <v>2.52</v>
      </c>
    </row>
    <row r="89" spans="1:12" ht="38.25">
      <c r="A89" s="7" t="s">
        <v>334</v>
      </c>
      <c r="B89" s="7" t="s">
        <v>335</v>
      </c>
      <c r="C89" s="4" t="s">
        <v>336</v>
      </c>
      <c r="D89" s="4" t="s">
        <v>136</v>
      </c>
      <c r="E89" s="6">
        <v>4</v>
      </c>
      <c r="F89" s="8">
        <v>0</v>
      </c>
      <c r="G89" s="6">
        <f t="shared" si="4"/>
        <v>0</v>
      </c>
      <c r="H89" s="9" t="s">
        <v>0</v>
      </c>
      <c r="I89" s="7" t="s">
        <v>337</v>
      </c>
      <c r="J89" s="5" t="s">
        <v>0</v>
      </c>
      <c r="K89" s="6">
        <f t="shared" si="5"/>
        <v>0</v>
      </c>
      <c r="L89" s="6">
        <v>19.43</v>
      </c>
    </row>
    <row r="90" spans="1:12" ht="51">
      <c r="A90" s="7" t="s">
        <v>338</v>
      </c>
      <c r="B90" s="7" t="s">
        <v>339</v>
      </c>
      <c r="C90" s="4" t="s">
        <v>340</v>
      </c>
      <c r="D90" s="4" t="s">
        <v>136</v>
      </c>
      <c r="E90" s="6">
        <v>2</v>
      </c>
      <c r="F90" s="8">
        <v>0</v>
      </c>
      <c r="G90" s="6">
        <f t="shared" si="4"/>
        <v>0</v>
      </c>
      <c r="H90" s="9" t="s">
        <v>0</v>
      </c>
      <c r="I90" s="7" t="s">
        <v>341</v>
      </c>
      <c r="J90" s="5" t="s">
        <v>0</v>
      </c>
      <c r="K90" s="6">
        <f t="shared" si="5"/>
        <v>0</v>
      </c>
      <c r="L90" s="6">
        <v>45.15</v>
      </c>
    </row>
    <row r="91" spans="1:12" ht="38.25">
      <c r="A91" s="7" t="s">
        <v>342</v>
      </c>
      <c r="B91" s="7" t="s">
        <v>343</v>
      </c>
      <c r="C91" s="4" t="s">
        <v>344</v>
      </c>
      <c r="D91" s="4" t="s">
        <v>136</v>
      </c>
      <c r="E91" s="6">
        <v>1</v>
      </c>
      <c r="F91" s="8">
        <v>0</v>
      </c>
      <c r="G91" s="6">
        <f t="shared" si="4"/>
        <v>0</v>
      </c>
      <c r="H91" s="9" t="s">
        <v>0</v>
      </c>
      <c r="I91" s="7" t="s">
        <v>345</v>
      </c>
      <c r="J91" s="5" t="s">
        <v>0</v>
      </c>
      <c r="K91" s="6">
        <f t="shared" si="5"/>
        <v>0</v>
      </c>
      <c r="L91" s="6">
        <v>18.21</v>
      </c>
    </row>
    <row r="92" spans="1:12" ht="38.25">
      <c r="A92" s="7" t="s">
        <v>346</v>
      </c>
      <c r="B92" s="7" t="s">
        <v>347</v>
      </c>
      <c r="C92" s="4" t="s">
        <v>348</v>
      </c>
      <c r="D92" s="4" t="s">
        <v>35</v>
      </c>
      <c r="E92" s="6">
        <v>19.73</v>
      </c>
      <c r="F92" s="8">
        <v>0</v>
      </c>
      <c r="G92" s="6">
        <f t="shared" si="4"/>
        <v>0</v>
      </c>
      <c r="H92" s="9" t="s">
        <v>0</v>
      </c>
      <c r="I92" s="7" t="s">
        <v>349</v>
      </c>
      <c r="J92" s="5" t="s">
        <v>0</v>
      </c>
      <c r="K92" s="6">
        <f t="shared" si="5"/>
        <v>0</v>
      </c>
      <c r="L92" s="6">
        <v>52.52</v>
      </c>
    </row>
    <row r="93" spans="1:12" ht="38.25">
      <c r="A93" s="7" t="s">
        <v>350</v>
      </c>
      <c r="B93" s="7" t="s">
        <v>351</v>
      </c>
      <c r="C93" s="4" t="s">
        <v>352</v>
      </c>
      <c r="D93" s="4" t="s">
        <v>35</v>
      </c>
      <c r="E93" s="6">
        <v>6.7</v>
      </c>
      <c r="F93" s="8">
        <v>0</v>
      </c>
      <c r="G93" s="6">
        <f t="shared" si="4"/>
        <v>0</v>
      </c>
      <c r="H93" s="9" t="s">
        <v>0</v>
      </c>
      <c r="I93" s="7" t="s">
        <v>353</v>
      </c>
      <c r="J93" s="5" t="s">
        <v>0</v>
      </c>
      <c r="K93" s="6">
        <f t="shared" si="5"/>
        <v>0</v>
      </c>
      <c r="L93" s="6">
        <v>18.23</v>
      </c>
    </row>
    <row r="94" spans="1:12" ht="38.25">
      <c r="A94" s="7" t="s">
        <v>354</v>
      </c>
      <c r="B94" s="7" t="s">
        <v>355</v>
      </c>
      <c r="C94" s="4" t="s">
        <v>356</v>
      </c>
      <c r="D94" s="4" t="s">
        <v>35</v>
      </c>
      <c r="E94" s="6">
        <v>4.71</v>
      </c>
      <c r="F94" s="8">
        <v>0</v>
      </c>
      <c r="G94" s="6">
        <f t="shared" si="4"/>
        <v>0</v>
      </c>
      <c r="H94" s="9" t="s">
        <v>0</v>
      </c>
      <c r="I94" s="7" t="s">
        <v>357</v>
      </c>
      <c r="J94" s="5" t="s">
        <v>0</v>
      </c>
      <c r="K94" s="6">
        <f t="shared" si="5"/>
        <v>0</v>
      </c>
      <c r="L94" s="6">
        <v>27.4</v>
      </c>
    </row>
    <row r="95" spans="1:12" ht="38.25">
      <c r="A95" s="7" t="s">
        <v>358</v>
      </c>
      <c r="B95" s="7" t="s">
        <v>359</v>
      </c>
      <c r="C95" s="4" t="s">
        <v>360</v>
      </c>
      <c r="D95" s="4" t="s">
        <v>35</v>
      </c>
      <c r="E95" s="6">
        <v>7.83</v>
      </c>
      <c r="F95" s="8">
        <v>0</v>
      </c>
      <c r="G95" s="6">
        <f t="shared" si="4"/>
        <v>0</v>
      </c>
      <c r="H95" s="9" t="s">
        <v>0</v>
      </c>
      <c r="I95" s="7" t="s">
        <v>361</v>
      </c>
      <c r="J95" s="5" t="s">
        <v>0</v>
      </c>
      <c r="K95" s="6">
        <f t="shared" si="5"/>
        <v>0</v>
      </c>
      <c r="L95" s="6">
        <v>13.75</v>
      </c>
    </row>
    <row r="96" spans="1:12" ht="38.25">
      <c r="A96" s="7" t="s">
        <v>362</v>
      </c>
      <c r="B96" s="7" t="s">
        <v>363</v>
      </c>
      <c r="C96" s="4" t="s">
        <v>364</v>
      </c>
      <c r="D96" s="4" t="s">
        <v>136</v>
      </c>
      <c r="E96" s="6">
        <v>6</v>
      </c>
      <c r="F96" s="8">
        <v>0</v>
      </c>
      <c r="G96" s="6">
        <f t="shared" si="4"/>
        <v>0</v>
      </c>
      <c r="H96" s="9" t="s">
        <v>0</v>
      </c>
      <c r="I96" s="7" t="s">
        <v>365</v>
      </c>
      <c r="J96" s="5" t="s">
        <v>0</v>
      </c>
      <c r="K96" s="6">
        <f t="shared" si="5"/>
        <v>0</v>
      </c>
      <c r="L96" s="6">
        <v>27.88</v>
      </c>
    </row>
    <row r="97" spans="1:12" ht="38.25">
      <c r="A97" s="7" t="s">
        <v>366</v>
      </c>
      <c r="B97" s="7" t="s">
        <v>367</v>
      </c>
      <c r="C97" s="4" t="s">
        <v>368</v>
      </c>
      <c r="D97" s="4" t="s">
        <v>35</v>
      </c>
      <c r="E97" s="6">
        <v>9.4</v>
      </c>
      <c r="F97" s="8">
        <v>0</v>
      </c>
      <c r="G97" s="6">
        <f t="shared" si="4"/>
        <v>0</v>
      </c>
      <c r="H97" s="9" t="s">
        <v>0</v>
      </c>
      <c r="I97" s="7" t="s">
        <v>369</v>
      </c>
      <c r="J97" s="5" t="s">
        <v>0</v>
      </c>
      <c r="K97" s="6">
        <f t="shared" si="5"/>
        <v>0</v>
      </c>
      <c r="L97" s="6">
        <v>25.48</v>
      </c>
    </row>
    <row r="98" spans="1:12" ht="25.5">
      <c r="A98" s="7" t="s">
        <v>370</v>
      </c>
      <c r="B98" s="7" t="s">
        <v>371</v>
      </c>
      <c r="C98" s="4" t="s">
        <v>372</v>
      </c>
      <c r="D98" s="4" t="s">
        <v>136</v>
      </c>
      <c r="E98" s="6">
        <v>2</v>
      </c>
      <c r="F98" s="8">
        <v>0</v>
      </c>
      <c r="G98" s="6">
        <f t="shared" si="4"/>
        <v>0</v>
      </c>
      <c r="H98" s="9" t="s">
        <v>0</v>
      </c>
      <c r="I98" s="7" t="s">
        <v>373</v>
      </c>
      <c r="J98" s="5" t="s">
        <v>0</v>
      </c>
      <c r="K98" s="6">
        <f t="shared" si="5"/>
        <v>0</v>
      </c>
      <c r="L98" s="6">
        <v>670.43</v>
      </c>
    </row>
    <row r="99" spans="1:12" ht="25.5">
      <c r="A99" s="7" t="s">
        <v>374</v>
      </c>
      <c r="B99" s="7" t="s">
        <v>375</v>
      </c>
      <c r="C99" s="4" t="s">
        <v>376</v>
      </c>
      <c r="D99" s="4" t="s">
        <v>136</v>
      </c>
      <c r="E99" s="6">
        <v>2</v>
      </c>
      <c r="F99" s="8">
        <v>0</v>
      </c>
      <c r="G99" s="6">
        <f t="shared" si="4"/>
        <v>0</v>
      </c>
      <c r="H99" s="9" t="s">
        <v>0</v>
      </c>
      <c r="I99" s="7" t="s">
        <v>377</v>
      </c>
      <c r="J99" s="5" t="s">
        <v>0</v>
      </c>
      <c r="K99" s="6">
        <f t="shared" si="5"/>
        <v>0</v>
      </c>
      <c r="L99" s="6">
        <v>561.32</v>
      </c>
    </row>
    <row r="100" spans="1:12" ht="51">
      <c r="A100" s="7" t="s">
        <v>378</v>
      </c>
      <c r="B100" s="7" t="s">
        <v>379</v>
      </c>
      <c r="C100" s="4" t="s">
        <v>380</v>
      </c>
      <c r="D100" s="4" t="s">
        <v>136</v>
      </c>
      <c r="E100" s="6">
        <v>8</v>
      </c>
      <c r="F100" s="8">
        <v>0</v>
      </c>
      <c r="G100" s="6">
        <f t="shared" si="4"/>
        <v>0</v>
      </c>
      <c r="H100" s="9" t="s">
        <v>0</v>
      </c>
      <c r="I100" s="7" t="s">
        <v>381</v>
      </c>
      <c r="J100" s="5" t="s">
        <v>0</v>
      </c>
      <c r="K100" s="6">
        <f t="shared" si="5"/>
        <v>0</v>
      </c>
      <c r="L100" s="6">
        <v>117.88</v>
      </c>
    </row>
    <row r="101" spans="1:12" ht="38.25">
      <c r="A101" s="7" t="s">
        <v>382</v>
      </c>
      <c r="B101" s="7" t="s">
        <v>383</v>
      </c>
      <c r="C101" s="4" t="s">
        <v>384</v>
      </c>
      <c r="D101" s="4" t="s">
        <v>136</v>
      </c>
      <c r="E101" s="6">
        <v>2</v>
      </c>
      <c r="F101" s="8">
        <v>0</v>
      </c>
      <c r="G101" s="6">
        <f t="shared" si="4"/>
        <v>0</v>
      </c>
      <c r="H101" s="9" t="s">
        <v>0</v>
      </c>
      <c r="I101" s="7" t="s">
        <v>385</v>
      </c>
      <c r="J101" s="5" t="s">
        <v>0</v>
      </c>
      <c r="K101" s="6">
        <f t="shared" si="5"/>
        <v>0</v>
      </c>
      <c r="L101" s="6">
        <v>182.9</v>
      </c>
    </row>
    <row r="102" spans="1:12" ht="38.25">
      <c r="A102" s="7" t="s">
        <v>386</v>
      </c>
      <c r="B102" s="7" t="s">
        <v>387</v>
      </c>
      <c r="C102" s="4" t="s">
        <v>388</v>
      </c>
      <c r="D102" s="4" t="s">
        <v>136</v>
      </c>
      <c r="E102" s="6">
        <v>4</v>
      </c>
      <c r="F102" s="8">
        <v>0</v>
      </c>
      <c r="G102" s="6">
        <f t="shared" si="4"/>
        <v>0</v>
      </c>
      <c r="H102" s="9" t="s">
        <v>0</v>
      </c>
      <c r="I102" s="7" t="s">
        <v>389</v>
      </c>
      <c r="J102" s="5" t="s">
        <v>0</v>
      </c>
      <c r="K102" s="6">
        <f t="shared" si="5"/>
        <v>0</v>
      </c>
      <c r="L102" s="6">
        <v>201.16</v>
      </c>
    </row>
    <row r="103" spans="1:12" ht="38.25">
      <c r="A103" s="7" t="s">
        <v>390</v>
      </c>
      <c r="B103" s="7" t="s">
        <v>391</v>
      </c>
      <c r="C103" s="4" t="s">
        <v>392</v>
      </c>
      <c r="D103" s="4" t="s">
        <v>136</v>
      </c>
      <c r="E103" s="6">
        <v>4</v>
      </c>
      <c r="F103" s="8">
        <v>0</v>
      </c>
      <c r="G103" s="6">
        <f t="shared" si="4"/>
        <v>0</v>
      </c>
      <c r="H103" s="9" t="s">
        <v>0</v>
      </c>
      <c r="I103" s="7" t="s">
        <v>393</v>
      </c>
      <c r="J103" s="5" t="s">
        <v>0</v>
      </c>
      <c r="K103" s="6">
        <f t="shared" si="5"/>
        <v>0</v>
      </c>
      <c r="L103" s="6">
        <v>179.12</v>
      </c>
    </row>
    <row r="104" spans="1:12" ht="38.25">
      <c r="A104" s="7" t="s">
        <v>394</v>
      </c>
      <c r="B104" s="7" t="s">
        <v>395</v>
      </c>
      <c r="C104" s="4" t="s">
        <v>396</v>
      </c>
      <c r="D104" s="4" t="s">
        <v>40</v>
      </c>
      <c r="E104" s="6">
        <v>2.16</v>
      </c>
      <c r="F104" s="8">
        <v>0</v>
      </c>
      <c r="G104" s="6">
        <f t="shared" si="4"/>
        <v>0</v>
      </c>
      <c r="H104" s="9" t="s">
        <v>0</v>
      </c>
      <c r="I104" s="7" t="s">
        <v>397</v>
      </c>
      <c r="J104" s="5" t="s">
        <v>0</v>
      </c>
      <c r="K104" s="6">
        <f t="shared" si="5"/>
        <v>0</v>
      </c>
      <c r="L104" s="6">
        <v>388.47</v>
      </c>
    </row>
    <row r="105" spans="1:12" ht="63.75">
      <c r="A105" s="7" t="s">
        <v>398</v>
      </c>
      <c r="B105" s="7" t="s">
        <v>399</v>
      </c>
      <c r="C105" s="4" t="s">
        <v>400</v>
      </c>
      <c r="D105" s="4" t="s">
        <v>136</v>
      </c>
      <c r="E105" s="6">
        <v>2</v>
      </c>
      <c r="F105" s="8">
        <v>0</v>
      </c>
      <c r="G105" s="6">
        <f t="shared" si="4"/>
        <v>0</v>
      </c>
      <c r="H105" s="9" t="s">
        <v>0</v>
      </c>
      <c r="I105" s="7" t="s">
        <v>401</v>
      </c>
      <c r="J105" s="5" t="s">
        <v>0</v>
      </c>
      <c r="K105" s="6">
        <f t="shared" si="5"/>
        <v>0</v>
      </c>
      <c r="L105" s="6">
        <v>227.05</v>
      </c>
    </row>
    <row r="106" spans="1:12" ht="12.75">
      <c r="A106" s="7" t="s">
        <v>402</v>
      </c>
      <c r="B106" s="7" t="s">
        <v>403</v>
      </c>
      <c r="C106" s="4" t="s">
        <v>404</v>
      </c>
      <c r="D106" s="4" t="s">
        <v>40</v>
      </c>
      <c r="E106" s="6">
        <v>2.42</v>
      </c>
      <c r="F106" s="8">
        <v>0</v>
      </c>
      <c r="G106" s="6">
        <f t="shared" si="4"/>
        <v>0</v>
      </c>
      <c r="H106" s="9" t="s">
        <v>0</v>
      </c>
      <c r="I106" s="7" t="s">
        <v>405</v>
      </c>
      <c r="J106" s="5" t="s">
        <v>0</v>
      </c>
      <c r="K106" s="6">
        <f t="shared" si="5"/>
        <v>0</v>
      </c>
      <c r="L106" s="6">
        <v>74.42</v>
      </c>
    </row>
    <row r="107" spans="1:12" ht="38.25">
      <c r="A107" s="7" t="s">
        <v>406</v>
      </c>
      <c r="B107" s="7" t="s">
        <v>407</v>
      </c>
      <c r="C107" s="4" t="s">
        <v>408</v>
      </c>
      <c r="D107" s="4" t="s">
        <v>35</v>
      </c>
      <c r="E107" s="6">
        <v>4</v>
      </c>
      <c r="F107" s="8">
        <v>0</v>
      </c>
      <c r="G107" s="6">
        <f t="shared" si="4"/>
        <v>0</v>
      </c>
      <c r="H107" s="9" t="s">
        <v>0</v>
      </c>
      <c r="I107" s="7" t="s">
        <v>409</v>
      </c>
      <c r="J107" s="5" t="s">
        <v>0</v>
      </c>
      <c r="K107" s="6">
        <f t="shared" si="5"/>
        <v>0</v>
      </c>
      <c r="L107" s="6">
        <v>57.08</v>
      </c>
    </row>
    <row r="108" spans="1:12" ht="38.25">
      <c r="A108" s="7" t="s">
        <v>410</v>
      </c>
      <c r="B108" s="7" t="s">
        <v>411</v>
      </c>
      <c r="C108" s="4" t="s">
        <v>412</v>
      </c>
      <c r="D108" s="4" t="s">
        <v>136</v>
      </c>
      <c r="E108" s="6">
        <v>4</v>
      </c>
      <c r="F108" s="8">
        <v>0</v>
      </c>
      <c r="G108" s="6">
        <f t="shared" si="4"/>
        <v>0</v>
      </c>
      <c r="H108" s="9" t="s">
        <v>0</v>
      </c>
      <c r="I108" s="7" t="s">
        <v>413</v>
      </c>
      <c r="J108" s="5" t="s">
        <v>0</v>
      </c>
      <c r="K108" s="6">
        <f t="shared" si="5"/>
        <v>0</v>
      </c>
      <c r="L108" s="6">
        <v>53.32</v>
      </c>
    </row>
    <row r="109" spans="1:12" ht="38.25">
      <c r="A109" s="7" t="s">
        <v>414</v>
      </c>
      <c r="B109" s="7" t="s">
        <v>415</v>
      </c>
      <c r="C109" s="4" t="s">
        <v>416</v>
      </c>
      <c r="D109" s="4" t="s">
        <v>136</v>
      </c>
      <c r="E109" s="6">
        <v>2</v>
      </c>
      <c r="F109" s="8">
        <v>0</v>
      </c>
      <c r="G109" s="6">
        <f t="shared" si="4"/>
        <v>0</v>
      </c>
      <c r="H109" s="9" t="s">
        <v>0</v>
      </c>
      <c r="I109" s="7" t="s">
        <v>417</v>
      </c>
      <c r="J109" s="5" t="s">
        <v>0</v>
      </c>
      <c r="K109" s="6">
        <f t="shared" si="5"/>
        <v>0</v>
      </c>
      <c r="L109" s="6">
        <v>227.56</v>
      </c>
    </row>
    <row r="110" spans="1:12" ht="38.25">
      <c r="A110" s="7" t="s">
        <v>418</v>
      </c>
      <c r="B110" s="7" t="s">
        <v>419</v>
      </c>
      <c r="C110" s="4" t="s">
        <v>420</v>
      </c>
      <c r="D110" s="4" t="s">
        <v>35</v>
      </c>
      <c r="E110" s="6">
        <v>104.4</v>
      </c>
      <c r="F110" s="8">
        <v>0</v>
      </c>
      <c r="G110" s="6">
        <f t="shared" si="4"/>
        <v>0</v>
      </c>
      <c r="H110" s="9" t="s">
        <v>0</v>
      </c>
      <c r="I110" s="7" t="s">
        <v>421</v>
      </c>
      <c r="J110" s="5" t="s">
        <v>0</v>
      </c>
      <c r="K110" s="6">
        <f t="shared" si="5"/>
        <v>0</v>
      </c>
      <c r="L110" s="6">
        <v>2.72</v>
      </c>
    </row>
    <row r="111" spans="1:12" ht="38.25">
      <c r="A111" s="7" t="s">
        <v>422</v>
      </c>
      <c r="B111" s="7" t="s">
        <v>423</v>
      </c>
      <c r="C111" s="4" t="s">
        <v>424</v>
      </c>
      <c r="D111" s="4" t="s">
        <v>35</v>
      </c>
      <c r="E111" s="6">
        <v>26.5</v>
      </c>
      <c r="F111" s="8">
        <v>0</v>
      </c>
      <c r="G111" s="6">
        <f aca="true" t="shared" si="6" ref="G111:G142">ROUND(SUM(E111*F111),2)</f>
        <v>0</v>
      </c>
      <c r="H111" s="9" t="s">
        <v>0</v>
      </c>
      <c r="I111" s="7" t="s">
        <v>425</v>
      </c>
      <c r="J111" s="5" t="s">
        <v>0</v>
      </c>
      <c r="K111" s="6">
        <f aca="true" t="shared" si="7" ref="K111:K135">SUM(G111:G111)</f>
        <v>0</v>
      </c>
      <c r="L111" s="6">
        <v>10.72</v>
      </c>
    </row>
    <row r="112" spans="1:12" ht="38.25">
      <c r="A112" s="7" t="s">
        <v>426</v>
      </c>
      <c r="B112" s="7" t="s">
        <v>427</v>
      </c>
      <c r="C112" s="4" t="s">
        <v>428</v>
      </c>
      <c r="D112" s="4" t="s">
        <v>35</v>
      </c>
      <c r="E112" s="6">
        <v>19.6</v>
      </c>
      <c r="F112" s="8">
        <v>0</v>
      </c>
      <c r="G112" s="6">
        <f t="shared" si="6"/>
        <v>0</v>
      </c>
      <c r="H112" s="9" t="s">
        <v>0</v>
      </c>
      <c r="I112" s="7" t="s">
        <v>429</v>
      </c>
      <c r="J112" s="5" t="s">
        <v>0</v>
      </c>
      <c r="K112" s="6">
        <f t="shared" si="7"/>
        <v>0</v>
      </c>
      <c r="L112" s="6">
        <v>4.16</v>
      </c>
    </row>
    <row r="113" spans="1:12" ht="38.25">
      <c r="A113" s="7" t="s">
        <v>430</v>
      </c>
      <c r="B113" s="7" t="s">
        <v>431</v>
      </c>
      <c r="C113" s="4" t="s">
        <v>432</v>
      </c>
      <c r="D113" s="4" t="s">
        <v>35</v>
      </c>
      <c r="E113" s="6">
        <v>139.7</v>
      </c>
      <c r="F113" s="8">
        <v>0</v>
      </c>
      <c r="G113" s="6">
        <f t="shared" si="6"/>
        <v>0</v>
      </c>
      <c r="H113" s="9" t="s">
        <v>0</v>
      </c>
      <c r="I113" s="7" t="s">
        <v>433</v>
      </c>
      <c r="J113" s="5" t="s">
        <v>0</v>
      </c>
      <c r="K113" s="6">
        <f t="shared" si="7"/>
        <v>0</v>
      </c>
      <c r="L113" s="6">
        <v>6.5</v>
      </c>
    </row>
    <row r="114" spans="1:12" ht="38.25">
      <c r="A114" s="7" t="s">
        <v>434</v>
      </c>
      <c r="B114" s="7" t="s">
        <v>435</v>
      </c>
      <c r="C114" s="4" t="s">
        <v>436</v>
      </c>
      <c r="D114" s="4" t="s">
        <v>35</v>
      </c>
      <c r="E114" s="6">
        <v>224.4</v>
      </c>
      <c r="F114" s="8">
        <v>0</v>
      </c>
      <c r="G114" s="6">
        <f t="shared" si="6"/>
        <v>0</v>
      </c>
      <c r="H114" s="9" t="s">
        <v>0</v>
      </c>
      <c r="I114" s="7" t="s">
        <v>437</v>
      </c>
      <c r="J114" s="5" t="s">
        <v>0</v>
      </c>
      <c r="K114" s="6">
        <f t="shared" si="7"/>
        <v>0</v>
      </c>
      <c r="L114" s="6">
        <v>9.15</v>
      </c>
    </row>
    <row r="115" spans="1:12" ht="38.25">
      <c r="A115" s="7" t="s">
        <v>438</v>
      </c>
      <c r="B115" s="7" t="s">
        <v>439</v>
      </c>
      <c r="C115" s="4" t="s">
        <v>440</v>
      </c>
      <c r="D115" s="4" t="s">
        <v>136</v>
      </c>
      <c r="E115" s="6">
        <v>2</v>
      </c>
      <c r="F115" s="8">
        <v>0</v>
      </c>
      <c r="G115" s="6">
        <f t="shared" si="6"/>
        <v>0</v>
      </c>
      <c r="H115" s="9" t="s">
        <v>0</v>
      </c>
      <c r="I115" s="7" t="s">
        <v>441</v>
      </c>
      <c r="J115" s="5" t="s">
        <v>0</v>
      </c>
      <c r="K115" s="6">
        <f t="shared" si="7"/>
        <v>0</v>
      </c>
      <c r="L115" s="6">
        <v>111</v>
      </c>
    </row>
    <row r="116" spans="1:12" ht="25.5">
      <c r="A116" s="7" t="s">
        <v>442</v>
      </c>
      <c r="B116" s="7" t="s">
        <v>443</v>
      </c>
      <c r="C116" s="4" t="s">
        <v>444</v>
      </c>
      <c r="D116" s="4" t="s">
        <v>136</v>
      </c>
      <c r="E116" s="6">
        <v>5</v>
      </c>
      <c r="F116" s="8">
        <v>0</v>
      </c>
      <c r="G116" s="6">
        <f t="shared" si="6"/>
        <v>0</v>
      </c>
      <c r="H116" s="9" t="s">
        <v>0</v>
      </c>
      <c r="I116" s="7" t="s">
        <v>445</v>
      </c>
      <c r="J116" s="5" t="s">
        <v>0</v>
      </c>
      <c r="K116" s="6">
        <f t="shared" si="7"/>
        <v>0</v>
      </c>
      <c r="L116" s="6">
        <v>10.34</v>
      </c>
    </row>
    <row r="117" spans="1:12" ht="25.5">
      <c r="A117" s="7" t="s">
        <v>446</v>
      </c>
      <c r="B117" s="7" t="s">
        <v>447</v>
      </c>
      <c r="C117" s="4" t="s">
        <v>448</v>
      </c>
      <c r="D117" s="4" t="s">
        <v>136</v>
      </c>
      <c r="E117" s="6">
        <v>7</v>
      </c>
      <c r="F117" s="8">
        <v>0</v>
      </c>
      <c r="G117" s="6">
        <f t="shared" si="6"/>
        <v>0</v>
      </c>
      <c r="H117" s="9" t="s">
        <v>0</v>
      </c>
      <c r="I117" s="7" t="s">
        <v>449</v>
      </c>
      <c r="J117" s="5" t="s">
        <v>0</v>
      </c>
      <c r="K117" s="6">
        <f t="shared" si="7"/>
        <v>0</v>
      </c>
      <c r="L117" s="6">
        <v>8.88</v>
      </c>
    </row>
    <row r="118" spans="1:12" ht="25.5">
      <c r="A118" s="7" t="s">
        <v>450</v>
      </c>
      <c r="B118" s="7" t="s">
        <v>451</v>
      </c>
      <c r="C118" s="4" t="s">
        <v>452</v>
      </c>
      <c r="D118" s="4" t="s">
        <v>136</v>
      </c>
      <c r="E118" s="6">
        <v>2</v>
      </c>
      <c r="F118" s="8">
        <v>0</v>
      </c>
      <c r="G118" s="6">
        <f t="shared" si="6"/>
        <v>0</v>
      </c>
      <c r="H118" s="9" t="s">
        <v>0</v>
      </c>
      <c r="I118" s="7" t="s">
        <v>453</v>
      </c>
      <c r="J118" s="5" t="s">
        <v>0</v>
      </c>
      <c r="K118" s="6">
        <f t="shared" si="7"/>
        <v>0</v>
      </c>
      <c r="L118" s="6">
        <v>90.44</v>
      </c>
    </row>
    <row r="119" spans="1:12" ht="38.25">
      <c r="A119" s="7" t="s">
        <v>454</v>
      </c>
      <c r="B119" s="7" t="s">
        <v>455</v>
      </c>
      <c r="C119" s="4" t="s">
        <v>456</v>
      </c>
      <c r="D119" s="4" t="s">
        <v>136</v>
      </c>
      <c r="E119" s="6">
        <v>3</v>
      </c>
      <c r="F119" s="8">
        <v>0</v>
      </c>
      <c r="G119" s="6">
        <f t="shared" si="6"/>
        <v>0</v>
      </c>
      <c r="H119" s="9" t="s">
        <v>0</v>
      </c>
      <c r="I119" s="7" t="s">
        <v>457</v>
      </c>
      <c r="J119" s="5" t="s">
        <v>0</v>
      </c>
      <c r="K119" s="6">
        <f t="shared" si="7"/>
        <v>0</v>
      </c>
      <c r="L119" s="6">
        <v>16.66</v>
      </c>
    </row>
    <row r="120" spans="1:12" ht="25.5">
      <c r="A120" s="7" t="s">
        <v>458</v>
      </c>
      <c r="B120" s="7" t="s">
        <v>459</v>
      </c>
      <c r="C120" s="4" t="s">
        <v>460</v>
      </c>
      <c r="D120" s="4" t="s">
        <v>35</v>
      </c>
      <c r="E120" s="6">
        <v>6.6</v>
      </c>
      <c r="F120" s="8">
        <v>0</v>
      </c>
      <c r="G120" s="6">
        <f t="shared" si="6"/>
        <v>0</v>
      </c>
      <c r="H120" s="9" t="s">
        <v>0</v>
      </c>
      <c r="I120" s="7" t="s">
        <v>461</v>
      </c>
      <c r="J120" s="5" t="s">
        <v>0</v>
      </c>
      <c r="K120" s="6">
        <f t="shared" si="7"/>
        <v>0</v>
      </c>
      <c r="L120" s="6">
        <v>6.94</v>
      </c>
    </row>
    <row r="121" spans="1:12" ht="38.25">
      <c r="A121" s="7" t="s">
        <v>462</v>
      </c>
      <c r="B121" s="7" t="s">
        <v>463</v>
      </c>
      <c r="C121" s="4" t="s">
        <v>464</v>
      </c>
      <c r="D121" s="4" t="s">
        <v>35</v>
      </c>
      <c r="E121" s="6">
        <v>79</v>
      </c>
      <c r="F121" s="8">
        <v>0</v>
      </c>
      <c r="G121" s="6">
        <f t="shared" si="6"/>
        <v>0</v>
      </c>
      <c r="H121" s="9" t="s">
        <v>0</v>
      </c>
      <c r="I121" s="7" t="s">
        <v>465</v>
      </c>
      <c r="J121" s="5" t="s">
        <v>0</v>
      </c>
      <c r="K121" s="6">
        <f t="shared" si="7"/>
        <v>0</v>
      </c>
      <c r="L121" s="6">
        <v>5.7</v>
      </c>
    </row>
    <row r="122" spans="1:12" ht="38.25">
      <c r="A122" s="7" t="s">
        <v>466</v>
      </c>
      <c r="B122" s="7" t="s">
        <v>467</v>
      </c>
      <c r="C122" s="4" t="s">
        <v>468</v>
      </c>
      <c r="D122" s="4" t="s">
        <v>35</v>
      </c>
      <c r="E122" s="6">
        <v>135.1</v>
      </c>
      <c r="F122" s="8">
        <v>0</v>
      </c>
      <c r="G122" s="6">
        <f t="shared" si="6"/>
        <v>0</v>
      </c>
      <c r="H122" s="9" t="s">
        <v>0</v>
      </c>
      <c r="I122" s="7" t="s">
        <v>469</v>
      </c>
      <c r="J122" s="5" t="s">
        <v>0</v>
      </c>
      <c r="K122" s="6">
        <f t="shared" si="7"/>
        <v>0</v>
      </c>
      <c r="L122" s="6">
        <v>8.02</v>
      </c>
    </row>
    <row r="123" spans="1:12" ht="38.25">
      <c r="A123" s="7" t="s">
        <v>470</v>
      </c>
      <c r="B123" s="7" t="s">
        <v>471</v>
      </c>
      <c r="C123" s="4" t="s">
        <v>472</v>
      </c>
      <c r="D123" s="4" t="s">
        <v>136</v>
      </c>
      <c r="E123" s="6">
        <v>1</v>
      </c>
      <c r="F123" s="8">
        <v>0</v>
      </c>
      <c r="G123" s="6">
        <f t="shared" si="6"/>
        <v>0</v>
      </c>
      <c r="H123" s="9" t="s">
        <v>0</v>
      </c>
      <c r="I123" s="7" t="s">
        <v>473</v>
      </c>
      <c r="J123" s="5" t="s">
        <v>0</v>
      </c>
      <c r="K123" s="6">
        <f t="shared" si="7"/>
        <v>0</v>
      </c>
      <c r="L123" s="6">
        <v>1450.61</v>
      </c>
    </row>
    <row r="124" spans="1:12" ht="38.25">
      <c r="A124" s="7" t="s">
        <v>474</v>
      </c>
      <c r="B124" s="7" t="s">
        <v>475</v>
      </c>
      <c r="C124" s="4" t="s">
        <v>476</v>
      </c>
      <c r="D124" s="4" t="s">
        <v>136</v>
      </c>
      <c r="E124" s="6">
        <v>2</v>
      </c>
      <c r="F124" s="8">
        <v>0</v>
      </c>
      <c r="G124" s="6">
        <f t="shared" si="6"/>
        <v>0</v>
      </c>
      <c r="H124" s="9" t="s">
        <v>0</v>
      </c>
      <c r="I124" s="7" t="s">
        <v>477</v>
      </c>
      <c r="J124" s="5" t="s">
        <v>0</v>
      </c>
      <c r="K124" s="6">
        <f t="shared" si="7"/>
        <v>0</v>
      </c>
      <c r="L124" s="6">
        <v>22.34</v>
      </c>
    </row>
    <row r="125" spans="1:12" ht="25.5">
      <c r="A125" s="7" t="s">
        <v>478</v>
      </c>
      <c r="B125" s="7" t="s">
        <v>479</v>
      </c>
      <c r="C125" s="4" t="s">
        <v>480</v>
      </c>
      <c r="D125" s="4" t="s">
        <v>136</v>
      </c>
      <c r="E125" s="6">
        <v>1</v>
      </c>
      <c r="F125" s="8">
        <v>0</v>
      </c>
      <c r="G125" s="6">
        <f t="shared" si="6"/>
        <v>0</v>
      </c>
      <c r="H125" s="9" t="s">
        <v>0</v>
      </c>
      <c r="I125" s="7" t="s">
        <v>481</v>
      </c>
      <c r="J125" s="5" t="s">
        <v>0</v>
      </c>
      <c r="K125" s="6">
        <f t="shared" si="7"/>
        <v>0</v>
      </c>
      <c r="L125" s="6">
        <v>14.27</v>
      </c>
    </row>
    <row r="126" spans="1:12" ht="38.25">
      <c r="A126" s="7" t="s">
        <v>482</v>
      </c>
      <c r="B126" s="7" t="s">
        <v>483</v>
      </c>
      <c r="C126" s="4" t="s">
        <v>484</v>
      </c>
      <c r="D126" s="4" t="s">
        <v>136</v>
      </c>
      <c r="E126" s="6">
        <v>4</v>
      </c>
      <c r="F126" s="8">
        <v>0</v>
      </c>
      <c r="G126" s="6">
        <f t="shared" si="6"/>
        <v>0</v>
      </c>
      <c r="H126" s="9" t="s">
        <v>0</v>
      </c>
      <c r="I126" s="7" t="s">
        <v>485</v>
      </c>
      <c r="J126" s="5" t="s">
        <v>0</v>
      </c>
      <c r="K126" s="6">
        <f t="shared" si="7"/>
        <v>0</v>
      </c>
      <c r="L126" s="6">
        <v>109.22</v>
      </c>
    </row>
    <row r="127" spans="1:12" ht="38.25">
      <c r="A127" s="7" t="s">
        <v>486</v>
      </c>
      <c r="B127" s="7" t="s">
        <v>487</v>
      </c>
      <c r="C127" s="4" t="s">
        <v>488</v>
      </c>
      <c r="D127" s="4" t="s">
        <v>136</v>
      </c>
      <c r="E127" s="6">
        <v>1</v>
      </c>
      <c r="F127" s="8">
        <v>0</v>
      </c>
      <c r="G127" s="6">
        <f t="shared" si="6"/>
        <v>0</v>
      </c>
      <c r="H127" s="9" t="s">
        <v>0</v>
      </c>
      <c r="I127" s="7" t="s">
        <v>489</v>
      </c>
      <c r="J127" s="5" t="s">
        <v>0</v>
      </c>
      <c r="K127" s="6">
        <f t="shared" si="7"/>
        <v>0</v>
      </c>
      <c r="L127" s="6">
        <v>45.59</v>
      </c>
    </row>
    <row r="128" spans="1:12" ht="38.25">
      <c r="A128" s="7" t="s">
        <v>490</v>
      </c>
      <c r="B128" s="7" t="s">
        <v>491</v>
      </c>
      <c r="C128" s="4" t="s">
        <v>492</v>
      </c>
      <c r="D128" s="4" t="s">
        <v>136</v>
      </c>
      <c r="E128" s="6">
        <v>4</v>
      </c>
      <c r="F128" s="8">
        <v>0</v>
      </c>
      <c r="G128" s="6">
        <f t="shared" si="6"/>
        <v>0</v>
      </c>
      <c r="H128" s="9" t="s">
        <v>0</v>
      </c>
      <c r="I128" s="7" t="s">
        <v>493</v>
      </c>
      <c r="J128" s="5" t="s">
        <v>0</v>
      </c>
      <c r="K128" s="6">
        <f t="shared" si="7"/>
        <v>0</v>
      </c>
      <c r="L128" s="6">
        <v>56.9</v>
      </c>
    </row>
    <row r="129" spans="1:12" ht="25.5">
      <c r="A129" s="7" t="s">
        <v>494</v>
      </c>
      <c r="B129" s="7" t="s">
        <v>495</v>
      </c>
      <c r="C129" s="4" t="s">
        <v>496</v>
      </c>
      <c r="D129" s="4" t="s">
        <v>136</v>
      </c>
      <c r="E129" s="6">
        <v>6</v>
      </c>
      <c r="F129" s="8">
        <v>0</v>
      </c>
      <c r="G129" s="6">
        <f t="shared" si="6"/>
        <v>0</v>
      </c>
      <c r="H129" s="9" t="s">
        <v>0</v>
      </c>
      <c r="I129" s="7" t="s">
        <v>497</v>
      </c>
      <c r="J129" s="5" t="s">
        <v>0</v>
      </c>
      <c r="K129" s="6">
        <f t="shared" si="7"/>
        <v>0</v>
      </c>
      <c r="L129" s="6">
        <v>1753.35</v>
      </c>
    </row>
    <row r="130" spans="1:12" ht="38.25">
      <c r="A130" s="7" t="s">
        <v>498</v>
      </c>
      <c r="B130" s="7" t="s">
        <v>499</v>
      </c>
      <c r="C130" s="4" t="s">
        <v>500</v>
      </c>
      <c r="D130" s="4" t="s">
        <v>136</v>
      </c>
      <c r="E130" s="6">
        <v>1</v>
      </c>
      <c r="F130" s="8">
        <v>0</v>
      </c>
      <c r="G130" s="6">
        <f t="shared" si="6"/>
        <v>0</v>
      </c>
      <c r="H130" s="9" t="s">
        <v>0</v>
      </c>
      <c r="I130" s="7" t="s">
        <v>501</v>
      </c>
      <c r="J130" s="5" t="s">
        <v>0</v>
      </c>
      <c r="K130" s="6">
        <f t="shared" si="7"/>
        <v>0</v>
      </c>
      <c r="L130" s="6">
        <v>302.82</v>
      </c>
    </row>
    <row r="131" spans="1:12" ht="25.5">
      <c r="A131" s="7" t="s">
        <v>502</v>
      </c>
      <c r="B131" s="7" t="s">
        <v>503</v>
      </c>
      <c r="C131" s="4" t="s">
        <v>504</v>
      </c>
      <c r="D131" s="4" t="s">
        <v>136</v>
      </c>
      <c r="E131" s="6">
        <v>18</v>
      </c>
      <c r="F131" s="8">
        <v>0</v>
      </c>
      <c r="G131" s="6">
        <f t="shared" si="6"/>
        <v>0</v>
      </c>
      <c r="H131" s="9" t="s">
        <v>0</v>
      </c>
      <c r="I131" s="7" t="s">
        <v>505</v>
      </c>
      <c r="J131" s="5" t="s">
        <v>0</v>
      </c>
      <c r="K131" s="6">
        <f t="shared" si="7"/>
        <v>0</v>
      </c>
      <c r="L131" s="6">
        <v>309.94</v>
      </c>
    </row>
    <row r="132" spans="1:12" ht="51">
      <c r="A132" s="7" t="s">
        <v>506</v>
      </c>
      <c r="B132" s="7" t="s">
        <v>507</v>
      </c>
      <c r="C132" s="4" t="s">
        <v>508</v>
      </c>
      <c r="D132" s="4" t="s">
        <v>40</v>
      </c>
      <c r="E132" s="6">
        <v>269.88</v>
      </c>
      <c r="F132" s="8">
        <v>0</v>
      </c>
      <c r="G132" s="6">
        <f t="shared" si="6"/>
        <v>0</v>
      </c>
      <c r="H132" s="9" t="s">
        <v>0</v>
      </c>
      <c r="I132" s="7" t="s">
        <v>509</v>
      </c>
      <c r="J132" s="5" t="s">
        <v>0</v>
      </c>
      <c r="K132" s="6">
        <f t="shared" si="7"/>
        <v>0</v>
      </c>
      <c r="L132" s="6">
        <v>150.11</v>
      </c>
    </row>
    <row r="133" spans="1:12" ht="51">
      <c r="A133" s="7" t="s">
        <v>510</v>
      </c>
      <c r="B133" s="7" t="s">
        <v>511</v>
      </c>
      <c r="C133" s="4" t="s">
        <v>512</v>
      </c>
      <c r="D133" s="4" t="s">
        <v>136</v>
      </c>
      <c r="E133" s="6">
        <v>1</v>
      </c>
      <c r="F133" s="8">
        <v>0</v>
      </c>
      <c r="G133" s="6">
        <f t="shared" si="6"/>
        <v>0</v>
      </c>
      <c r="H133" s="9" t="s">
        <v>0</v>
      </c>
      <c r="I133" s="7" t="s">
        <v>513</v>
      </c>
      <c r="J133" s="5" t="s">
        <v>0</v>
      </c>
      <c r="K133" s="6">
        <f t="shared" si="7"/>
        <v>0</v>
      </c>
      <c r="L133" s="6">
        <v>2270.52</v>
      </c>
    </row>
    <row r="134" spans="1:12" ht="63.75">
      <c r="A134" s="7" t="s">
        <v>514</v>
      </c>
      <c r="B134" s="7" t="s">
        <v>515</v>
      </c>
      <c r="C134" s="4" t="s">
        <v>516</v>
      </c>
      <c r="D134" s="4" t="s">
        <v>136</v>
      </c>
      <c r="E134" s="6">
        <v>1</v>
      </c>
      <c r="F134" s="8">
        <v>0</v>
      </c>
      <c r="G134" s="6">
        <f t="shared" si="6"/>
        <v>0</v>
      </c>
      <c r="H134" s="9" t="s">
        <v>0</v>
      </c>
      <c r="I134" s="7" t="s">
        <v>517</v>
      </c>
      <c r="J134" s="5" t="s">
        <v>0</v>
      </c>
      <c r="K134" s="6">
        <f t="shared" si="7"/>
        <v>0</v>
      </c>
      <c r="L134" s="6">
        <v>1551.52</v>
      </c>
    </row>
    <row r="135" spans="1:12" ht="38.25">
      <c r="A135" s="7" t="s">
        <v>518</v>
      </c>
      <c r="B135" s="7" t="s">
        <v>519</v>
      </c>
      <c r="C135" s="4" t="s">
        <v>520</v>
      </c>
      <c r="D135" s="4" t="s">
        <v>40</v>
      </c>
      <c r="E135" s="6">
        <v>2.16</v>
      </c>
      <c r="F135" s="8">
        <v>0</v>
      </c>
      <c r="G135" s="6">
        <f t="shared" si="6"/>
        <v>0</v>
      </c>
      <c r="H135" s="9" t="s">
        <v>0</v>
      </c>
      <c r="I135" s="7" t="s">
        <v>521</v>
      </c>
      <c r="J135" s="5" t="s">
        <v>0</v>
      </c>
      <c r="K135" s="6">
        <f t="shared" si="7"/>
        <v>0</v>
      </c>
      <c r="L135" s="6">
        <v>383.47</v>
      </c>
    </row>
    <row r="137" spans="6:7" ht="12.75">
      <c r="F137" s="10" t="s">
        <v>522</v>
      </c>
      <c r="G137" s="6">
        <f>SUM(G9:G135)</f>
        <v>0</v>
      </c>
    </row>
    <row r="140" spans="2:12" ht="12.75">
      <c r="B140" s="17" t="s">
        <v>523</v>
      </c>
      <c r="C140" s="12"/>
      <c r="D140" s="18" t="s">
        <v>524</v>
      </c>
      <c r="E140" s="12"/>
      <c r="F140" s="12"/>
      <c r="G140" s="12"/>
      <c r="H140" s="12"/>
      <c r="I140" s="12"/>
      <c r="J140" s="12"/>
      <c r="K140" s="12"/>
      <c r="L140" s="12"/>
    </row>
    <row r="142" spans="2:12" ht="12.75">
      <c r="B142" s="19" t="s">
        <v>525</v>
      </c>
      <c r="C142" s="12"/>
      <c r="D142" s="12"/>
      <c r="E142" s="12"/>
      <c r="F142" s="12"/>
      <c r="G142" s="12"/>
      <c r="H142" s="12"/>
      <c r="I142" s="12"/>
      <c r="J142" s="12"/>
      <c r="K142" s="12"/>
      <c r="L142" s="12"/>
    </row>
    <row r="144" spans="2:12" ht="82.5" customHeight="1">
      <c r="B144" s="2" t="s">
        <v>526</v>
      </c>
      <c r="C144" s="15" t="s">
        <v>527</v>
      </c>
      <c r="D144" s="12"/>
      <c r="E144" s="12"/>
      <c r="F144" s="12"/>
      <c r="G144" s="12"/>
      <c r="H144" s="12"/>
      <c r="I144" s="12"/>
      <c r="J144" s="12"/>
      <c r="K144" s="12"/>
      <c r="L144" s="12"/>
    </row>
    <row r="147" spans="2:12" ht="12.75">
      <c r="B147" s="20" t="s">
        <v>528</v>
      </c>
      <c r="C147" s="12"/>
      <c r="D147" s="12"/>
      <c r="E147" s="12"/>
      <c r="F147" s="12"/>
      <c r="G147" s="12"/>
      <c r="H147" s="12"/>
      <c r="I147" s="12"/>
      <c r="J147" s="12"/>
      <c r="K147" s="12"/>
      <c r="L147" s="12"/>
    </row>
    <row r="148" spans="2:12" ht="12.75">
      <c r="B148" s="21" t="s">
        <v>529</v>
      </c>
      <c r="C148" s="12"/>
      <c r="D148" s="12"/>
      <c r="E148" s="12"/>
      <c r="F148" s="12"/>
      <c r="G148" s="12"/>
      <c r="H148" s="12"/>
      <c r="I148" s="12"/>
      <c r="J148" s="12"/>
      <c r="K148" s="12"/>
      <c r="L148" s="12"/>
    </row>
  </sheetData>
  <sheetProtection password="C6B5" sheet="1" objects="1" scenarios="1"/>
  <mergeCells count="19">
    <mergeCell ref="B148:L148"/>
    <mergeCell ref="B13:L13"/>
    <mergeCell ref="B140:C140"/>
    <mergeCell ref="D140:L140"/>
    <mergeCell ref="B142:L142"/>
    <mergeCell ref="C144:L144"/>
    <mergeCell ref="B147:L147"/>
    <mergeCell ref="C7:L7"/>
    <mergeCell ref="C8:L8"/>
    <mergeCell ref="C9:L9"/>
    <mergeCell ref="C10:L10"/>
    <mergeCell ref="C11:L11"/>
    <mergeCell ref="C12:L12"/>
    <mergeCell ref="B1:L1"/>
    <mergeCell ref="B2:L2"/>
    <mergeCell ref="C3:L3"/>
    <mergeCell ref="C4:L4"/>
    <mergeCell ref="C5:L5"/>
    <mergeCell ref="C6:L6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Licitação boc</cp:lastModifiedBy>
  <cp:lastPrinted>2021-09-14T12:43:30Z</cp:lastPrinted>
  <dcterms:created xsi:type="dcterms:W3CDTF">2009-08-05T21:24:40Z</dcterms:created>
  <dcterms:modified xsi:type="dcterms:W3CDTF">2021-09-14T12:45:31Z</dcterms:modified>
  <cp:category/>
  <cp:version/>
  <cp:contentType/>
  <cp:contentStatus/>
</cp:coreProperties>
</file>