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'Itens'!$A$1:$K$43</definedName>
  </definedNames>
  <calcPr fullCalcOnLoad="1"/>
</workbook>
</file>

<file path=xl/sharedStrings.xml><?xml version="1.0" encoding="utf-8"?>
<sst xmlns="http://schemas.openxmlformats.org/spreadsheetml/2006/main" count="112" uniqueCount="79">
  <si>
    <t/>
  </si>
  <si>
    <t>HOSPITAL REGIONAL DE BOCAIUVA DR. GIL ALVES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</si>
  <si>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</si>
  <si>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</si>
  <si>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</si>
  <si>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</si>
  <si>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</si>
  <si>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</si>
  <si>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0057/0033</t>
  </si>
  <si>
    <t xml:space="preserve">Tipo Licitação: </t>
  </si>
  <si>
    <t>Maior lance ou oferta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</si>
  <si>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</si>
  <si>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</si>
  <si>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</si>
  <si>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</si>
  <si>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</si>
  <si>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28/09/2021 09:00:00</t>
  </si>
  <si>
    <t xml:space="preserve">Objeto: </t>
  </si>
  <si>
    <t>REGISTRO DE PREÇOS PARA AQUISIÇÃO DE MEDICAMENTOS GENÉRICOS, ÉTICOS E SIMILARES POR MAIOR DESCONTO PERCENTUAL SOBRE A TABELA CMED/ANVISA PARA ATENDER AS NECESSIDADES DO HOSPITAL MUNICIPAL DR. GIL ALVES DO MUNICÍPIO DE BOCAIÚVA/MG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</si>
  <si>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</si>
  <si>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</si>
  <si>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</si>
  <si>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</si>
  <si>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</si>
  <si>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</si>
  <si>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</si>
  <si>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</si>
  <si>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</si>
  <si>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</si>
  <si>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</si>
  <si>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</si>
  <si>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9497</t>
  </si>
  <si>
    <t>0001</t>
  </si>
  <si>
    <t>AQUISIÇÃO DE MEDICAMENTOS COMUM ÉTICOS, EMBALAGEM FARMA: Constantes da tabela de Preços da ANVISA. Maior percentual de desconto sobre o PMC: (PREÇO MÁXIMO AO CONSUMIDOR). Tabela CMED que se encontra em site Oficial. Exclusividade para ME/EPP Equiparados nas Diretrizes da Lei Complentar 123/06 atualizada .</t>
  </si>
  <si>
    <t>9317</t>
  </si>
  <si>
    <t>9826</t>
  </si>
  <si>
    <t>0002</t>
  </si>
  <si>
    <t xml:space="preserve">AQUISIÇÃO DE MEDICAMENTOS COMUNS GENÉRICOS EMBALAGEM FARMA: Constantes da tabela de Preços da ANVISA. Maior percentual de desconto sobre o PF: (PREÇO DE FÁBRICA). Tabela CMED que se encontra em site Oficial.Exclusividade para ME/EPP Equiparados nas Diretrizes da Lei Complentar 123/06 atualizada </t>
  </si>
  <si>
    <t>9318</t>
  </si>
  <si>
    <t>9827</t>
  </si>
  <si>
    <t>0003</t>
  </si>
  <si>
    <t xml:space="preserve">AQUISIÇÃO DE MEDICAMENTOS COMUNS GÉNERICOS EMBALAGEM HOSPITALAR: Constantes da tabela de Preços da ANVISA. Maior percentual de desconto sobre o PF: (PREÇO DE FÁBRICA ). Tabela CMED que se encontra em site Oficial.Reseva de cotas de até 25% para ME/EPP equiparadas nas diretrizes da lei complementar nº 123/6 atualizada.
</t>
  </si>
  <si>
    <t>9319</t>
  </si>
  <si>
    <t>9828</t>
  </si>
  <si>
    <t>0005</t>
  </si>
  <si>
    <t xml:space="preserve">AQUISIÇÃO DE MEDICAMENTOS COMUNS SIMILARES EMBALAGENS FARMA: Constantes da tabela de Preços da ANVISA. Maior percentual de desconto sobre o PF: (PREÇO DE FÁBRICA). Tabela CMED que se encontra em site Oficial.Exclusividade para ME/EPP Equiparados nas Diretrizes da Lei Complentar 123/06 atualizada </t>
  </si>
  <si>
    <t>9321</t>
  </si>
  <si>
    <t>9829</t>
  </si>
  <si>
    <t>0006</t>
  </si>
  <si>
    <t>AQUISIÇÃO DE MEDICAMENTOS COMUNS SIMILARES EMBALAGENS HOSPITALAR: Constantes da tabela de Preços da ANVISA. Maior percentual de desconto sobre o PF: (PREÇO DE FÁBRICA). Tabela CMED que se encontra em site Oficial. Reseva de Cotas de até 25% para ME/EPP equiparadas nas diretrizes da Lei Complementar nº 123/06 atualizada.</t>
  </si>
  <si>
    <t>9322</t>
  </si>
  <si>
    <t>9830</t>
  </si>
  <si>
    <t>0008</t>
  </si>
  <si>
    <t xml:space="preserve">AQUISIÇÃO DE MEDICAMENTOS DE CONTROLE ESPECIAL ÉTICOS, EMBAGEM FARMA: Constantes da tabela de Preços da ANVISA. Maior percentual de desconto sobre o PMC: (PREÇO MÁXIMO AO CONSUMIDOR ). Tabela CMED que se encontra em site Oficial.Exclusividade para ME/EPP Equiparados nas Diretrizes da Lei Complentar 123/06 atualizada </t>
  </si>
  <si>
    <t>9324</t>
  </si>
  <si>
    <t>9831</t>
  </si>
  <si>
    <t>0009</t>
  </si>
  <si>
    <t xml:space="preserve">AQUISIÇÃO DE MEDICAMENTOS DE CONTROLE ESPECIAL GENÉRICO EMBALAGEM HOSPITALAR: Constantes da tabela de Preços da ANVISA. Maior percentual de desconto sobre o PF: (PREÇO DE FÁBRICA). Tabela CMED que se encontra em site Oficial.Exclusividade para ME/EPP Equiparados nas Diretrizes da Lei Complentar 123/06 atualizada </t>
  </si>
  <si>
    <t>9325</t>
  </si>
  <si>
    <t>9832</t>
  </si>
  <si>
    <t>0010</t>
  </si>
  <si>
    <t xml:space="preserve">AQUISIÇÃO DE MEDICAMENTOS DE CONTROLE ESPECIAL GENÉRICOS .EMBALAGEM FARMA: Constantes da tabela de Preços da ANVISA. Maior percentual de desconto sobre o PF: (PREÇO DE FÁBRICA). Tabela CMED que se encontra em site Oficial.Exclusividade para ME/EPP Equiparados nas Diretrizes da Lei Complentar 123/06 atualizada </t>
  </si>
  <si>
    <t>9326</t>
  </si>
  <si>
    <t>9833</t>
  </si>
  <si>
    <t>0011</t>
  </si>
  <si>
    <t xml:space="preserve">AQUISIÇÃO DE MEDICAMENTOS DE CONTROLE ESPECIAL SIMILAR .EMBALAGEM FARMA: Constantes da tabela de Preços da ANVISA. Maior percentual de desconto sobre o PF: (PREÇO DE FÁBRICA). Tabela CMED que se encontra em site Oficial.Exclusividade para ME/EPP Equiparados nas Diretrizes da Lei Complentar 123/06 atualizada </t>
  </si>
  <si>
    <t>9327</t>
  </si>
  <si>
    <t>9834</t>
  </si>
  <si>
    <t>0012</t>
  </si>
  <si>
    <t>AQUISIÇÃO DE MEDICAMENTOS DE CONTROLE ESPECIAL SIMILAR . EMBALAGEM HOSPITALAR: Constantes da tabela de Preços da ANVISA. Maior percentual de desconto sobre o PF: (PREÇO DE FÁBRICA). Tabela CMED que se encontra em site Oficial. exclusividade para ME/EPP / Equiparados nas Diretrizes da Lei Complentar 123/06 Atualizada .</t>
  </si>
  <si>
    <t>9328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</si>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</sst>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23</v>
      </c>
      <c r="E15" s="9">
        <v>1</v>
      </c>
      <c r="F15" s="11">
        <v>0</v>
      </c>
      <c r="G15" s="9">
        <f>ROUND(SUM(E15*F15),2)</f>
        <v>0</v>
      </c>
      <c r="H15" s="13" t="s">
        <v>0</v>
      </c>
      <c r="I15" s="10" t="s">
        <v>34</v>
      </c>
      <c r="J15" s="7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6" t="s">
        <v>37</v>
      </c>
      <c r="D16" s="6" t="s">
        <v>23</v>
      </c>
      <c r="E16" s="9">
        <v>1</v>
      </c>
      <c r="F16" s="11">
        <v>0</v>
      </c>
      <c r="G16" s="9">
        <f>ROUND(SUM(E16*F16),2)</f>
        <v>0</v>
      </c>
      <c r="H16" s="13" t="s">
        <v>0</v>
      </c>
      <c r="I16" s="10" t="s">
        <v>38</v>
      </c>
      <c r="J16" s="7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6" t="s">
        <v>41</v>
      </c>
      <c r="D17" s="6" t="s">
        <v>23</v>
      </c>
      <c r="E17" s="9">
        <v>1</v>
      </c>
      <c r="F17" s="11">
        <v>0</v>
      </c>
      <c r="G17" s="9">
        <f>ROUND(SUM(E17*F17),2)</f>
        <v>0</v>
      </c>
      <c r="H17" s="13" t="s">
        <v>0</v>
      </c>
      <c r="I17" s="10" t="s">
        <v>42</v>
      </c>
      <c r="J17" s="7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6" t="s">
        <v>45</v>
      </c>
      <c r="D18" s="6" t="s">
        <v>23</v>
      </c>
      <c r="E18" s="9">
        <v>1</v>
      </c>
      <c r="F18" s="11">
        <v>0</v>
      </c>
      <c r="G18" s="9">
        <f>ROUND(SUM(E18*F18),2)</f>
        <v>0</v>
      </c>
      <c r="H18" s="13" t="s">
        <v>0</v>
      </c>
      <c r="I18" s="10" t="s">
        <v>46</v>
      </c>
      <c r="J18" s="7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6" t="s">
        <v>49</v>
      </c>
      <c r="D19" s="6" t="s">
        <v>23</v>
      </c>
      <c r="E19" s="9">
        <v>1</v>
      </c>
      <c r="F19" s="11">
        <v>0</v>
      </c>
      <c r="G19" s="9">
        <f>ROUND(SUM(E19*F19),2)</f>
        <v>0</v>
      </c>
      <c r="H19" s="13" t="s">
        <v>0</v>
      </c>
      <c r="I19" s="10" t="s">
        <v>50</v>
      </c>
      <c r="J19" s="7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6" t="s">
        <v>53</v>
      </c>
      <c r="D20" s="6" t="s">
        <v>23</v>
      </c>
      <c r="E20" s="9">
        <v>1</v>
      </c>
      <c r="F20" s="11">
        <v>0</v>
      </c>
      <c r="G20" s="9">
        <f>ROUND(SUM(E20*F20),2)</f>
        <v>0</v>
      </c>
      <c r="H20" s="13" t="s">
        <v>0</v>
      </c>
      <c r="I20" s="10" t="s">
        <v>54</v>
      </c>
      <c r="J20" s="7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6" t="s">
        <v>57</v>
      </c>
      <c r="D21" s="6" t="s">
        <v>23</v>
      </c>
      <c r="E21" s="9">
        <v>1</v>
      </c>
      <c r="F21" s="11">
        <v>0</v>
      </c>
      <c r="G21" s="9">
        <f>ROUND(SUM(E21*F21),2)</f>
        <v>0</v>
      </c>
      <c r="H21" s="13" t="s">
        <v>0</v>
      </c>
      <c r="I21" s="10" t="s">
        <v>58</v>
      </c>
      <c r="J21" s="7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6" t="s">
        <v>61</v>
      </c>
      <c r="D22" s="6" t="s">
        <v>23</v>
      </c>
      <c r="E22" s="9">
        <v>1</v>
      </c>
      <c r="F22" s="11">
        <v>0</v>
      </c>
      <c r="G22" s="9">
        <f>ROUND(SUM(E22*F22),2)</f>
        <v>0</v>
      </c>
      <c r="H22" s="13" t="s">
        <v>0</v>
      </c>
      <c r="I22" s="10" t="s">
        <v>62</v>
      </c>
      <c r="J22" s="7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6" t="s">
        <v>65</v>
      </c>
      <c r="D23" s="6" t="s">
        <v>23</v>
      </c>
      <c r="E23" s="9">
        <v>1</v>
      </c>
      <c r="F23" s="11">
        <v>0</v>
      </c>
      <c r="G23" s="9">
        <f>ROUND(SUM(E23*F23),2)</f>
        <v>0</v>
      </c>
      <c r="H23" s="13" t="s">
        <v>0</v>
      </c>
      <c r="I23" s="10" t="s">
        <v>66</v>
      </c>
      <c r="J23" s="7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6" t="s">
        <v>69</v>
      </c>
      <c r="D24" s="6" t="s">
        <v>23</v>
      </c>
      <c r="E24" s="9">
        <v>1</v>
      </c>
      <c r="F24" s="11">
        <v>0</v>
      </c>
      <c r="G24" s="9">
        <f>ROUND(SUM(E24*F24),2)</f>
        <v>0</v>
      </c>
      <c r="H24" s="13" t="s">
        <v>0</v>
      </c>
      <c r="I24" s="10" t="s">
        <v>70</v>
      </c>
      <c r="J24" s="7" t="s">
        <v>0</v>
      </c>
      <c r="K24" s="9">
        <f>SUM(G24:G24)</f>
        <v>0</v>
      </c>
    </row>
    <row r="26" spans="6:7" ht="12.75">
      <c r="F26" s="15" t="s">
        <v>71</v>
      </c>
      <c r="G26" s="9">
        <f>SUM(G9:G24)</f>
        <v>0</v>
      </c>
    </row>
    <row r="29" spans="2:4" ht="12.75">
      <c r="B29" s="16" t="s">
        <v>72</v>
      </c>
      <c r="D29" s="19" t="s">
        <v>73</v>
      </c>
    </row>
    <row r="31" ht="12.75">
      <c r="B31" s="20" t="s">
        <v>74</v>
      </c>
    </row>
    <row r="33" spans="2:3" ht="82.5" customHeight="1">
      <c r="B33" s="14" t="s">
        <v>75</v>
      </c>
      <c r="C33" s="14" t="s">
        <v>76</v>
      </c>
    </row>
    <row r="36" ht="12.75">
      <c r="B36" s="17" t="s">
        <v>77</v>
      </c>
    </row>
    <row r="37" ht="12.75">
      <c r="B37" s="18" t="s">
        <v>78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9:C29"/>
    <mergeCell ref="D29:K29"/>
    <mergeCell ref="B31:K31"/>
    <mergeCell ref="C33:K33"/>
    <mergeCell ref="B36:K36"/>
    <mergeCell ref="B37:K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